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Ｒ３教頭\R3 学校評価\"/>
    </mc:Choice>
  </mc:AlternateContent>
  <bookViews>
    <workbookView xWindow="-105" yWindow="-105" windowWidth="28995" windowHeight="15795" firstSheet="3" activeTab="3"/>
  </bookViews>
  <sheets>
    <sheet name="縦横変換" sheetId="6" r:id="rId1"/>
    <sheet name="グラフ" sheetId="7" r:id="rId2"/>
    <sheet name="グラフ (2)" sheetId="8" r:id="rId3"/>
    <sheet name="原本" sheetId="9" r:id="rId4"/>
    <sheet name="学びについて" sheetId="10" r:id="rId5"/>
    <sheet name="生活・マナー" sheetId="11" r:id="rId6"/>
    <sheet name="大きく上昇" sheetId="12" r:id="rId7"/>
    <sheet name="大きく下がった" sheetId="13" r:id="rId8"/>
    <sheet name="90％以上・80％未満" sheetId="14" r:id="rId9"/>
    <sheet name="８０％未満" sheetId="15" r:id="rId10"/>
  </sheets>
  <definedNames>
    <definedName name="_xlnm.Print_Area" localSheetId="1">グラフ!$A$1:$P$63</definedName>
    <definedName name="_xlnm.Print_Area" localSheetId="2">'グラフ (2)'!$A$1:$B$33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" i="8"/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" i="8"/>
  <c r="C3" i="7" l="1"/>
  <c r="D3" i="7"/>
  <c r="E3" i="7"/>
  <c r="F3" i="7"/>
  <c r="G3" i="7"/>
  <c r="H3" i="7"/>
  <c r="C5" i="7"/>
  <c r="D5" i="7"/>
  <c r="E5" i="7"/>
  <c r="F5" i="7"/>
  <c r="G5" i="7"/>
  <c r="H5" i="7"/>
  <c r="C7" i="7"/>
  <c r="D7" i="7"/>
  <c r="E7" i="7"/>
  <c r="F7" i="7"/>
  <c r="G7" i="7"/>
  <c r="H7" i="7"/>
  <c r="C9" i="7"/>
  <c r="D9" i="7"/>
  <c r="E9" i="7"/>
  <c r="F9" i="7"/>
  <c r="G9" i="7"/>
  <c r="H9" i="7"/>
  <c r="C11" i="7"/>
  <c r="D11" i="7"/>
  <c r="E11" i="7"/>
  <c r="F11" i="7"/>
  <c r="G11" i="7"/>
  <c r="H11" i="7"/>
  <c r="C13" i="7"/>
  <c r="D13" i="7"/>
  <c r="E13" i="7"/>
  <c r="F13" i="7"/>
  <c r="G13" i="7"/>
  <c r="H13" i="7"/>
  <c r="C15" i="7"/>
  <c r="D15" i="7"/>
  <c r="E15" i="7"/>
  <c r="F15" i="7"/>
  <c r="G15" i="7"/>
  <c r="H15" i="7"/>
  <c r="C17" i="7"/>
  <c r="D17" i="7"/>
  <c r="E17" i="7"/>
  <c r="F17" i="7"/>
  <c r="G17" i="7"/>
  <c r="H17" i="7"/>
  <c r="C19" i="7"/>
  <c r="D19" i="7"/>
  <c r="E19" i="7"/>
  <c r="F19" i="7"/>
  <c r="G19" i="7"/>
  <c r="H19" i="7"/>
  <c r="C21" i="7"/>
  <c r="D21" i="7"/>
  <c r="E21" i="7"/>
  <c r="F21" i="7"/>
  <c r="G21" i="7"/>
  <c r="H21" i="7"/>
  <c r="C23" i="7"/>
  <c r="D23" i="7"/>
  <c r="E23" i="7"/>
  <c r="F23" i="7"/>
  <c r="G23" i="7"/>
  <c r="H23" i="7"/>
  <c r="C25" i="7"/>
  <c r="D25" i="7"/>
  <c r="E25" i="7"/>
  <c r="F25" i="7"/>
  <c r="G25" i="7"/>
  <c r="H25" i="7"/>
  <c r="C27" i="7"/>
  <c r="D27" i="7"/>
  <c r="E27" i="7"/>
  <c r="F27" i="7"/>
  <c r="G27" i="7"/>
  <c r="H27" i="7"/>
  <c r="C29" i="7"/>
  <c r="D29" i="7"/>
  <c r="E29" i="7"/>
  <c r="F29" i="7"/>
  <c r="G29" i="7"/>
  <c r="H29" i="7"/>
  <c r="C31" i="7"/>
  <c r="D31" i="7"/>
  <c r="E31" i="7"/>
  <c r="F31" i="7"/>
  <c r="G31" i="7"/>
  <c r="H31" i="7"/>
  <c r="C33" i="7"/>
  <c r="D33" i="7"/>
  <c r="E33" i="7"/>
  <c r="F33" i="7"/>
  <c r="G33" i="7"/>
  <c r="H33" i="7"/>
  <c r="C35" i="7"/>
  <c r="D35" i="7"/>
  <c r="E35" i="7"/>
  <c r="F35" i="7"/>
  <c r="G35" i="7"/>
  <c r="H35" i="7"/>
  <c r="C37" i="7"/>
  <c r="D37" i="7"/>
  <c r="E37" i="7"/>
  <c r="F37" i="7"/>
  <c r="G37" i="7"/>
  <c r="H37" i="7"/>
  <c r="C39" i="7"/>
  <c r="D39" i="7"/>
  <c r="E39" i="7"/>
  <c r="F39" i="7"/>
  <c r="G39" i="7"/>
  <c r="H39" i="7"/>
  <c r="C41" i="7"/>
  <c r="D41" i="7"/>
  <c r="E41" i="7"/>
  <c r="F41" i="7"/>
  <c r="G41" i="7"/>
  <c r="H41" i="7"/>
  <c r="C43" i="7"/>
  <c r="D43" i="7"/>
  <c r="E43" i="7"/>
  <c r="F43" i="7"/>
  <c r="G43" i="7"/>
  <c r="H43" i="7"/>
  <c r="C45" i="7"/>
  <c r="D45" i="7"/>
  <c r="E45" i="7"/>
  <c r="F45" i="7"/>
  <c r="G45" i="7"/>
  <c r="H45" i="7"/>
  <c r="C47" i="7"/>
  <c r="D47" i="7"/>
  <c r="E47" i="7"/>
  <c r="F47" i="7"/>
  <c r="G47" i="7"/>
  <c r="H47" i="7"/>
  <c r="C49" i="7"/>
  <c r="D49" i="7"/>
  <c r="E49" i="7"/>
  <c r="F49" i="7"/>
  <c r="G49" i="7"/>
  <c r="H49" i="7"/>
  <c r="C51" i="7"/>
  <c r="D51" i="7"/>
  <c r="E51" i="7"/>
  <c r="F51" i="7"/>
  <c r="G51" i="7"/>
  <c r="H51" i="7"/>
  <c r="C53" i="7"/>
  <c r="D53" i="7"/>
  <c r="E53" i="7"/>
  <c r="F53" i="7"/>
  <c r="G53" i="7"/>
  <c r="H53" i="7"/>
  <c r="C55" i="7"/>
  <c r="D55" i="7"/>
  <c r="E55" i="7"/>
  <c r="F55" i="7"/>
  <c r="G55" i="7"/>
  <c r="H55" i="7"/>
  <c r="C57" i="7"/>
  <c r="D57" i="7"/>
  <c r="E57" i="7"/>
  <c r="F57" i="7"/>
  <c r="G57" i="7"/>
  <c r="H57" i="7"/>
  <c r="C59" i="7"/>
  <c r="D59" i="7"/>
  <c r="E59" i="7"/>
  <c r="F59" i="7"/>
  <c r="G59" i="7"/>
  <c r="H59" i="7"/>
  <c r="C61" i="7"/>
  <c r="D61" i="7"/>
  <c r="E61" i="7"/>
  <c r="F61" i="7"/>
  <c r="G61" i="7"/>
  <c r="H61" i="7"/>
</calcChain>
</file>

<file path=xl/sharedStrings.xml><?xml version="1.0" encoding="utf-8"?>
<sst xmlns="http://schemas.openxmlformats.org/spreadsheetml/2006/main" count="351" uniqueCount="86">
  <si>
    <t>列番号</t>
  </si>
  <si>
    <t>空欄</t>
    <rPh sb="0" eb="2">
      <t>クウラン</t>
    </rPh>
    <phoneticPr fontId="18"/>
  </si>
  <si>
    <t>計</t>
    <rPh sb="0" eb="1">
      <t>ケイ</t>
    </rPh>
    <phoneticPr fontId="18"/>
  </si>
  <si>
    <t>学校経営方針を理解し、自分の学級経営、教科経営に具現化し取り組んでいる。</t>
  </si>
  <si>
    <t>学校や自分の課題に応じ、適切な研修を計画し実施できた。</t>
  </si>
  <si>
    <t>不祥事根絶を意識し、適切に勤務している。</t>
  </si>
  <si>
    <t>学校評価の内容は適切に考察され、次年度の計画に生かされている。</t>
  </si>
  <si>
    <t>地域の声に十分に耳を傾け、指導に生かしている。</t>
  </si>
  <si>
    <t>学級通信、学年通信、学校便り、保健給食便り、HPは効果的である。</t>
  </si>
  <si>
    <t>公金(学年会会計・学級費など)の管理は十分である。</t>
  </si>
  <si>
    <t>自分の管理場所の施設設備は安全な状態にある。</t>
  </si>
  <si>
    <t>生徒は部活動に一生懸命に取り組んでいる。</t>
  </si>
  <si>
    <t>生徒は登下校など校外でのマナ一がよい。</t>
  </si>
  <si>
    <t>生徒の服装(ジャージ・制服）は整っている。</t>
  </si>
  <si>
    <t>生徒は思いやり•いたわりの心を持っている。</t>
  </si>
  <si>
    <t>生徒は最後までやりぬくことができる。</t>
  </si>
  <si>
    <t>生徒は健康で体力がある。</t>
  </si>
  <si>
    <t>生徒は挨拶、返事、言葉遣いなどができている。</t>
  </si>
  <si>
    <t>生徒は委員会活動等に意欲的に取り組んでいる。</t>
  </si>
  <si>
    <t>生徒の清掃活動は充実している。</t>
  </si>
  <si>
    <t>職員は保護者地域への対応は親切で誠意がある。</t>
  </si>
  <si>
    <t>職員は子どものことについて適切に相談に応じている。</t>
  </si>
  <si>
    <t>職員は教科指導に熱心に取り組んでいる。</t>
  </si>
  <si>
    <t>職員は生徒指導にきめ細かく誠意を持って取り組んでいる。</t>
  </si>
  <si>
    <t>職員は生徒の人権を尊重する姿勢で指導に当たっている。</t>
  </si>
  <si>
    <t>職員はいじめや暴力のない学校づ〈りに取り組んでいる。</t>
  </si>
  <si>
    <t>職員は学校行事に積極的•意欲的に参加している。</t>
    <rPh sb="16" eb="18">
      <t>サンカ</t>
    </rPh>
    <phoneticPr fontId="1"/>
  </si>
  <si>
    <t>職員は部活動等の生徒活動に意欲的に取り組んでいる。</t>
  </si>
  <si>
    <t>職員はキャリア教育を積極的に行い、生徒に対して適切なアドバイスをしている。</t>
  </si>
  <si>
    <t>職員は特別支援教育を適切に行っている。</t>
  </si>
  <si>
    <t>設問</t>
    <rPh sb="0" eb="2">
      <t>セツモン</t>
    </rPh>
    <phoneticPr fontId="18"/>
  </si>
  <si>
    <t>計</t>
  </si>
  <si>
    <t>教職員</t>
    <rPh sb="0" eb="3">
      <t>キョウショクイン</t>
    </rPh>
    <phoneticPr fontId="18"/>
  </si>
  <si>
    <t>生徒は学ぶ意欲を持ち確かな学力を身につけてきている。</t>
  </si>
  <si>
    <t>生徒は諸活動で協力し合える。</t>
    <rPh sb="3" eb="6">
      <t>ショカツドウ</t>
    </rPh>
    <rPh sb="7" eb="9">
      <t>キョウリョク</t>
    </rPh>
    <rPh sb="10" eb="11">
      <t>ア</t>
    </rPh>
    <phoneticPr fontId="1"/>
  </si>
  <si>
    <t>勤務時間は適正で、自分の心身の健康管理に配慮できた。</t>
    <rPh sb="9" eb="11">
      <t>ジブン</t>
    </rPh>
    <rPh sb="12" eb="14">
      <t>シンシン</t>
    </rPh>
    <rPh sb="15" eb="17">
      <t>ケンコウ</t>
    </rPh>
    <rPh sb="17" eb="19">
      <t>カンリ</t>
    </rPh>
    <rPh sb="20" eb="22">
      <t>ハイリョ</t>
    </rPh>
    <phoneticPr fontId="1"/>
  </si>
  <si>
    <t>A</t>
  </si>
  <si>
    <t>A</t>
    <phoneticPr fontId="18"/>
  </si>
  <si>
    <t>B</t>
  </si>
  <si>
    <t>B</t>
    <phoneticPr fontId="18"/>
  </si>
  <si>
    <t>C</t>
  </si>
  <si>
    <t>C</t>
    <phoneticPr fontId="18"/>
  </si>
  <si>
    <t>D</t>
  </si>
  <si>
    <t>D</t>
    <phoneticPr fontId="18"/>
  </si>
  <si>
    <t>R.２　アンケート集計　</t>
    <rPh sb="9" eb="11">
      <t>シュウケイ</t>
    </rPh>
    <phoneticPr fontId="18"/>
  </si>
  <si>
    <t>かなりできている</t>
    <phoneticPr fontId="18"/>
  </si>
  <si>
    <t>できている</t>
    <phoneticPr fontId="18"/>
  </si>
  <si>
    <t>不十分なところがある</t>
    <rPh sb="0" eb="3">
      <t>フジュウブン</t>
    </rPh>
    <phoneticPr fontId="18"/>
  </si>
  <si>
    <t>ほとんどできていない</t>
    <phoneticPr fontId="18"/>
  </si>
  <si>
    <t>職員はいじめや暴力のない学校づくりに取り組んでいる。</t>
    <phoneticPr fontId="18"/>
  </si>
  <si>
    <t>そう思う</t>
    <rPh sb="2" eb="3">
      <t>オモ</t>
    </rPh>
    <phoneticPr fontId="18"/>
  </si>
  <si>
    <t>ややそう思う</t>
    <rPh sb="4" eb="5">
      <t>オモ</t>
    </rPh>
    <phoneticPr fontId="18"/>
  </si>
  <si>
    <t>あまりそう思わない</t>
    <rPh sb="5" eb="6">
      <t>オモ</t>
    </rPh>
    <phoneticPr fontId="18"/>
  </si>
  <si>
    <t>そう思わない</t>
    <rPh sb="2" eb="3">
      <t>オモ</t>
    </rPh>
    <phoneticPr fontId="18"/>
  </si>
  <si>
    <t>平成30年度</t>
    <rPh sb="0" eb="2">
      <t>ヘイセイ</t>
    </rPh>
    <rPh sb="4" eb="6">
      <t>ネンド</t>
    </rPh>
    <phoneticPr fontId="27"/>
  </si>
  <si>
    <t>令和元年度</t>
    <rPh sb="0" eb="2">
      <t>レイワ</t>
    </rPh>
    <rPh sb="2" eb="4">
      <t>ガンネン</t>
    </rPh>
    <rPh sb="4" eb="5">
      <t>ド</t>
    </rPh>
    <phoneticPr fontId="27"/>
  </si>
  <si>
    <t>令和2年度</t>
    <rPh sb="0" eb="2">
      <t>レイワ</t>
    </rPh>
    <rPh sb="3" eb="5">
      <t>ネンド</t>
    </rPh>
    <phoneticPr fontId="27"/>
  </si>
  <si>
    <t>令和3年度</t>
    <rPh sb="0" eb="2">
      <t>レイワ</t>
    </rPh>
    <rPh sb="3" eb="5">
      <t>ネンド</t>
    </rPh>
    <phoneticPr fontId="27"/>
  </si>
  <si>
    <t>Ｒ２→Ｒ３</t>
    <phoneticPr fontId="27"/>
  </si>
  <si>
    <t>令和３年度教職員の学校評価と過去年度からの推移</t>
    <rPh sb="0" eb="2">
      <t>レイワ</t>
    </rPh>
    <rPh sb="3" eb="5">
      <t>ネンド</t>
    </rPh>
    <rPh sb="5" eb="8">
      <t>キョウショクイン</t>
    </rPh>
    <rPh sb="9" eb="11">
      <t>ガッコウ</t>
    </rPh>
    <rPh sb="11" eb="13">
      <t>ヒョウカ</t>
    </rPh>
    <rPh sb="14" eb="16">
      <t>カコ</t>
    </rPh>
    <rPh sb="16" eb="18">
      <t>ネンド</t>
    </rPh>
    <rPh sb="21" eb="23">
      <t>スイイ</t>
    </rPh>
    <phoneticPr fontId="27"/>
  </si>
  <si>
    <t>⤵２３</t>
    <phoneticPr fontId="18"/>
  </si>
  <si>
    <t>→０</t>
    <phoneticPr fontId="18"/>
  </si>
  <si>
    <t>⤵５</t>
    <phoneticPr fontId="18"/>
  </si>
  <si>
    <t>⤴２２</t>
    <phoneticPr fontId="18"/>
  </si>
  <si>
    <t>⤴３４</t>
    <phoneticPr fontId="18"/>
  </si>
  <si>
    <t>⤴１４</t>
    <phoneticPr fontId="18"/>
  </si>
  <si>
    <t>⤴９</t>
    <phoneticPr fontId="18"/>
  </si>
  <si>
    <t>⤵９</t>
    <phoneticPr fontId="18"/>
  </si>
  <si>
    <t>⤴２</t>
    <phoneticPr fontId="18"/>
  </si>
  <si>
    <t>⤵１３</t>
    <phoneticPr fontId="18"/>
  </si>
  <si>
    <t>⤴１１</t>
    <phoneticPr fontId="18"/>
  </si>
  <si>
    <t>⤵８</t>
    <phoneticPr fontId="18"/>
  </si>
  <si>
    <t>⤵１４</t>
    <phoneticPr fontId="18"/>
  </si>
  <si>
    <t>⤵６</t>
    <phoneticPr fontId="18"/>
  </si>
  <si>
    <t>⤴３</t>
    <phoneticPr fontId="18"/>
  </si>
  <si>
    <t>⤴８</t>
    <phoneticPr fontId="18"/>
  </si>
  <si>
    <t>⤵１</t>
    <phoneticPr fontId="18"/>
  </si>
  <si>
    <t>⤵２</t>
  </si>
  <si>
    <t>⤴６</t>
    <phoneticPr fontId="18"/>
  </si>
  <si>
    <t>⤴１</t>
    <phoneticPr fontId="18"/>
  </si>
  <si>
    <t>⤴４</t>
    <phoneticPr fontId="18"/>
  </si>
  <si>
    <t>⤵１８</t>
    <phoneticPr fontId="18"/>
  </si>
  <si>
    <r>
      <t>令和３年度</t>
    </r>
    <r>
      <rPr>
        <b/>
        <sz val="14"/>
        <color theme="1"/>
        <rFont val="游ゴシック"/>
        <family val="3"/>
        <charset val="128"/>
      </rPr>
      <t>教職員</t>
    </r>
    <r>
      <rPr>
        <sz val="14"/>
        <color theme="1"/>
        <rFont val="游ゴシック"/>
        <family val="3"/>
        <charset val="128"/>
      </rPr>
      <t>の学校評価と過去年度からの推移（Ｒ３年度８０％未満）</t>
    </r>
    <rPh sb="0" eb="2">
      <t>レイワ</t>
    </rPh>
    <rPh sb="3" eb="5">
      <t>ネンド</t>
    </rPh>
    <rPh sb="5" eb="8">
      <t>キョウショクイン</t>
    </rPh>
    <rPh sb="9" eb="11">
      <t>ガッコウ</t>
    </rPh>
    <rPh sb="11" eb="13">
      <t>ヒョウカ</t>
    </rPh>
    <rPh sb="14" eb="16">
      <t>カコ</t>
    </rPh>
    <rPh sb="16" eb="18">
      <t>ネンド</t>
    </rPh>
    <rPh sb="21" eb="23">
      <t>スイイ</t>
    </rPh>
    <phoneticPr fontId="27"/>
  </si>
  <si>
    <r>
      <t>令和３年度</t>
    </r>
    <r>
      <rPr>
        <b/>
        <sz val="14"/>
        <color theme="1"/>
        <rFont val="游ゴシック"/>
        <family val="3"/>
        <charset val="128"/>
      </rPr>
      <t>教職員</t>
    </r>
    <r>
      <rPr>
        <sz val="14"/>
        <color theme="1"/>
        <rFont val="游ゴシック"/>
        <family val="3"/>
        <charset val="128"/>
      </rPr>
      <t>の学校評価と過去年度からの推移（Ｒ３年度９０％以上）</t>
    </r>
    <rPh sb="0" eb="2">
      <t>レイワ</t>
    </rPh>
    <rPh sb="3" eb="5">
      <t>ネンド</t>
    </rPh>
    <rPh sb="5" eb="8">
      <t>キョウショクイン</t>
    </rPh>
    <rPh sb="9" eb="11">
      <t>ガッコウ</t>
    </rPh>
    <rPh sb="11" eb="13">
      <t>ヒョウカ</t>
    </rPh>
    <rPh sb="14" eb="16">
      <t>カコ</t>
    </rPh>
    <rPh sb="16" eb="18">
      <t>ネンド</t>
    </rPh>
    <rPh sb="21" eb="23">
      <t>スイイ</t>
    </rPh>
    <phoneticPr fontId="27"/>
  </si>
  <si>
    <r>
      <t>令和３年度</t>
    </r>
    <r>
      <rPr>
        <b/>
        <sz val="14"/>
        <color theme="1"/>
        <rFont val="游ゴシック"/>
        <family val="3"/>
        <charset val="128"/>
      </rPr>
      <t>教職員</t>
    </r>
    <r>
      <rPr>
        <sz val="14"/>
        <color theme="1"/>
        <rFont val="游ゴシック"/>
        <family val="3"/>
        <charset val="128"/>
      </rPr>
      <t>の学校評価と過去年度からの推移</t>
    </r>
    <rPh sb="0" eb="2">
      <t>レイワ</t>
    </rPh>
    <rPh sb="3" eb="5">
      <t>ネンド</t>
    </rPh>
    <rPh sb="5" eb="8">
      <t>キョウショクイン</t>
    </rPh>
    <rPh sb="9" eb="11">
      <t>ガッコウ</t>
    </rPh>
    <rPh sb="11" eb="13">
      <t>ヒョウカ</t>
    </rPh>
    <rPh sb="14" eb="16">
      <t>カコ</t>
    </rPh>
    <rPh sb="16" eb="18">
      <t>ネンド</t>
    </rPh>
    <rPh sb="21" eb="23">
      <t>スイイ</t>
    </rPh>
    <phoneticPr fontId="27"/>
  </si>
  <si>
    <t>※パーセントの数字は１「そう思う」，２「ややそう思う」，３「あまりそう思わない」，４「そう思わない」の
１「そう思う」と２「ややそう思う」の合計の数字です。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</si>
</sst>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明朝"/>
      <family val="2"/>
      <charset val="128"/>
    </font>
    <font>
      <b/>
      <sz val="13"/>
      <color theme="3"/>
      <name val="ＭＳ Ｐ明朝"/>
      <family val="2"/>
      <charset val="128"/>
    </font>
    <font>
      <b/>
      <sz val="11"/>
      <color theme="3"/>
      <name val="ＭＳ Ｐ明朝"/>
      <family val="2"/>
      <charset val="128"/>
    </font>
    <font>
      <sz val="11"/>
      <color rgb="FF006100"/>
      <name val="ＭＳ Ｐ明朝"/>
      <family val="2"/>
      <charset val="128"/>
    </font>
    <font>
      <sz val="11"/>
      <color rgb="FF9C0006"/>
      <name val="ＭＳ Ｐ明朝"/>
      <family val="2"/>
      <charset val="128"/>
    </font>
    <font>
      <sz val="11"/>
      <color rgb="FF9C6500"/>
      <name val="ＭＳ Ｐ明朝"/>
      <family val="2"/>
      <charset val="128"/>
    </font>
    <font>
      <sz val="11"/>
      <color rgb="FF3F3F76"/>
      <name val="ＭＳ Ｐ明朝"/>
      <family val="2"/>
      <charset val="128"/>
    </font>
    <font>
      <b/>
      <sz val="11"/>
      <color rgb="FF3F3F3F"/>
      <name val="ＭＳ Ｐ明朝"/>
      <family val="2"/>
      <charset val="128"/>
    </font>
    <font>
      <b/>
      <sz val="11"/>
      <color rgb="FFFA7D00"/>
      <name val="ＭＳ Ｐ明朝"/>
      <family val="2"/>
      <charset val="128"/>
    </font>
    <font>
      <sz val="11"/>
      <color rgb="FFFA7D00"/>
      <name val="ＭＳ Ｐ明朝"/>
      <family val="2"/>
      <charset val="128"/>
    </font>
    <font>
      <b/>
      <sz val="11"/>
      <color theme="0"/>
      <name val="ＭＳ Ｐ明朝"/>
      <family val="2"/>
      <charset val="128"/>
    </font>
    <font>
      <sz val="11"/>
      <color rgb="FFFF0000"/>
      <name val="ＭＳ Ｐ明朝"/>
      <family val="2"/>
      <charset val="128"/>
    </font>
    <font>
      <i/>
      <sz val="11"/>
      <color rgb="FF7F7F7F"/>
      <name val="ＭＳ Ｐ明朝"/>
      <family val="2"/>
      <charset val="128"/>
    </font>
    <font>
      <b/>
      <sz val="11"/>
      <color theme="1"/>
      <name val="ＭＳ Ｐ明朝"/>
      <family val="2"/>
      <charset val="128"/>
    </font>
    <font>
      <sz val="11"/>
      <color theme="0"/>
      <name val="ＭＳ Ｐ明朝"/>
      <family val="2"/>
      <charset val="128"/>
    </font>
    <font>
      <sz val="6"/>
      <name val="ＭＳ Ｐ明朝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創英角ｺﾞｼｯｸUB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0" fillId="33" borderId="0" xfId="0" applyFill="1">
      <alignment vertical="center"/>
    </xf>
    <xf numFmtId="0" fontId="0" fillId="34" borderId="10" xfId="0" applyFill="1" applyBorder="1">
      <alignment vertical="center"/>
    </xf>
    <xf numFmtId="0" fontId="19" fillId="0" borderId="0" xfId="42">
      <alignment vertical="center"/>
    </xf>
    <xf numFmtId="0" fontId="0" fillId="33" borderId="10" xfId="0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>
      <alignment vertical="center"/>
    </xf>
    <xf numFmtId="9" fontId="0" fillId="0" borderId="13" xfId="0" applyNumberForma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9" fontId="0" fillId="0" borderId="0" xfId="0" applyNumberFormat="1">
      <alignment vertical="center"/>
    </xf>
    <xf numFmtId="0" fontId="26" fillId="0" borderId="16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9" fontId="26" fillId="0" borderId="19" xfId="0" applyNumberFormat="1" applyFont="1" applyBorder="1" applyAlignment="1">
      <alignment horizontal="center" vertical="center" shrinkToFit="1"/>
    </xf>
    <xf numFmtId="0" fontId="26" fillId="33" borderId="15" xfId="0" applyFont="1" applyFill="1" applyBorder="1" applyAlignment="1">
      <alignment horizontal="center" vertical="center"/>
    </xf>
    <xf numFmtId="0" fontId="26" fillId="33" borderId="17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28" fillId="0" borderId="35" xfId="0" applyNumberFormat="1" applyFont="1" applyBorder="1" applyAlignment="1">
      <alignment horizontal="center" vertical="center" shrinkToFit="1"/>
    </xf>
    <xf numFmtId="9" fontId="26" fillId="36" borderId="22" xfId="0" applyNumberFormat="1" applyFont="1" applyFill="1" applyBorder="1" applyAlignment="1">
      <alignment horizontal="center" vertical="center" wrapText="1"/>
    </xf>
    <xf numFmtId="9" fontId="26" fillId="36" borderId="30" xfId="0" applyNumberFormat="1" applyFont="1" applyFill="1" applyBorder="1" applyAlignment="1">
      <alignment horizontal="center" vertical="center" wrapText="1"/>
    </xf>
    <xf numFmtId="9" fontId="26" fillId="36" borderId="10" xfId="0" applyNumberFormat="1" applyFont="1" applyFill="1" applyBorder="1" applyAlignment="1">
      <alignment horizontal="center" vertical="center" wrapText="1"/>
    </xf>
    <xf numFmtId="9" fontId="26" fillId="36" borderId="11" xfId="0" applyNumberFormat="1" applyFont="1" applyFill="1" applyBorder="1" applyAlignment="1">
      <alignment horizontal="center" vertical="center"/>
    </xf>
    <xf numFmtId="9" fontId="26" fillId="36" borderId="31" xfId="0" applyNumberFormat="1" applyFont="1" applyFill="1" applyBorder="1" applyAlignment="1">
      <alignment horizontal="center" vertical="center" wrapText="1"/>
    </xf>
    <xf numFmtId="9" fontId="26" fillId="36" borderId="27" xfId="0" applyNumberFormat="1" applyFont="1" applyFill="1" applyBorder="1" applyAlignment="1">
      <alignment horizontal="center" vertical="center" wrapText="1"/>
    </xf>
    <xf numFmtId="9" fontId="26" fillId="36" borderId="34" xfId="0" applyNumberFormat="1" applyFont="1" applyFill="1" applyBorder="1" applyAlignment="1">
      <alignment horizontal="center" vertical="center"/>
    </xf>
    <xf numFmtId="9" fontId="26" fillId="37" borderId="33" xfId="0" applyNumberFormat="1" applyFont="1" applyFill="1" applyBorder="1" applyAlignment="1">
      <alignment horizontal="center" vertical="center"/>
    </xf>
    <xf numFmtId="9" fontId="26" fillId="37" borderId="11" xfId="0" applyNumberFormat="1" applyFont="1" applyFill="1" applyBorder="1" applyAlignment="1">
      <alignment horizontal="center" vertical="center"/>
    </xf>
    <xf numFmtId="9" fontId="26" fillId="37" borderId="10" xfId="0" applyNumberFormat="1" applyFont="1" applyFill="1" applyBorder="1" applyAlignment="1">
      <alignment horizontal="center" vertical="center" wrapText="1"/>
    </xf>
    <xf numFmtId="9" fontId="26" fillId="37" borderId="30" xfId="0" applyNumberFormat="1" applyFont="1" applyFill="1" applyBorder="1" applyAlignment="1">
      <alignment horizontal="center" vertical="center" wrapText="1"/>
    </xf>
    <xf numFmtId="9" fontId="26" fillId="38" borderId="29" xfId="0" applyNumberFormat="1" applyFont="1" applyFill="1" applyBorder="1" applyAlignment="1">
      <alignment horizontal="center" vertical="center" wrapText="1"/>
    </xf>
    <xf numFmtId="9" fontId="26" fillId="38" borderId="10" xfId="0" applyNumberFormat="1" applyFont="1" applyFill="1" applyBorder="1" applyAlignment="1">
      <alignment horizontal="center" vertical="center" wrapText="1"/>
    </xf>
    <xf numFmtId="9" fontId="26" fillId="38" borderId="30" xfId="0" applyNumberFormat="1" applyFont="1" applyFill="1" applyBorder="1" applyAlignment="1">
      <alignment horizontal="center" vertical="center" wrapText="1"/>
    </xf>
    <xf numFmtId="9" fontId="26" fillId="38" borderId="11" xfId="0" applyNumberFormat="1" applyFont="1" applyFill="1" applyBorder="1" applyAlignment="1">
      <alignment horizontal="center" vertical="center"/>
    </xf>
    <xf numFmtId="9" fontId="26" fillId="38" borderId="22" xfId="0" applyNumberFormat="1" applyFont="1" applyFill="1" applyBorder="1" applyAlignment="1">
      <alignment horizontal="center" vertical="center" wrapText="1"/>
    </xf>
    <xf numFmtId="9" fontId="26" fillId="39" borderId="30" xfId="0" applyNumberFormat="1" applyFont="1" applyFill="1" applyBorder="1" applyAlignment="1">
      <alignment horizontal="center" vertical="center" wrapText="1"/>
    </xf>
    <xf numFmtId="9" fontId="26" fillId="39" borderId="10" xfId="0" applyNumberFormat="1" applyFont="1" applyFill="1" applyBorder="1" applyAlignment="1">
      <alignment horizontal="center" vertical="center" wrapText="1"/>
    </xf>
    <xf numFmtId="9" fontId="26" fillId="39" borderId="11" xfId="0" applyNumberFormat="1" applyFont="1" applyFill="1" applyBorder="1" applyAlignment="1">
      <alignment horizontal="center" vertical="center"/>
    </xf>
    <xf numFmtId="9" fontId="26" fillId="39" borderId="32" xfId="0" applyNumberFormat="1" applyFont="1" applyFill="1" applyBorder="1" applyAlignment="1">
      <alignment horizontal="center" vertical="center" wrapText="1"/>
    </xf>
    <xf numFmtId="9" fontId="26" fillId="39" borderId="27" xfId="0" applyNumberFormat="1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vertical="center"/>
    </xf>
    <xf numFmtId="0" fontId="31" fillId="34" borderId="37" xfId="0" applyFont="1" applyFill="1" applyBorder="1" applyAlignment="1">
      <alignment vertical="center"/>
    </xf>
    <xf numFmtId="0" fontId="31" fillId="35" borderId="35" xfId="0" applyFont="1" applyFill="1" applyBorder="1" applyAlignment="1">
      <alignment vertical="center"/>
    </xf>
    <xf numFmtId="0" fontId="31" fillId="35" borderId="36" xfId="0" applyFont="1" applyFill="1" applyBorder="1" applyAlignment="1">
      <alignment vertical="center"/>
    </xf>
    <xf numFmtId="0" fontId="31" fillId="33" borderId="36" xfId="0" applyFont="1" applyFill="1" applyBorder="1" applyAlignment="1">
      <alignment vertical="center"/>
    </xf>
    <xf numFmtId="0" fontId="31" fillId="38" borderId="36" xfId="0" applyFont="1" applyFill="1" applyBorder="1" applyAlignment="1">
      <alignment vertical="center"/>
    </xf>
    <xf numFmtId="0" fontId="31" fillId="40" borderId="36" xfId="0" applyFont="1" applyFill="1" applyBorder="1" applyAlignment="1">
      <alignment vertical="center"/>
    </xf>
    <xf numFmtId="0" fontId="31" fillId="39" borderId="36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9" fontId="26" fillId="0" borderId="0" xfId="0" applyNumberFormat="1" applyFont="1" applyFill="1" applyBorder="1" applyAlignment="1">
      <alignment horizontal="center" vertical="center" wrapText="1"/>
    </xf>
    <xf numFmtId="9" fontId="26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 shrinkToFit="1"/>
    </xf>
    <xf numFmtId="0" fontId="34" fillId="0" borderId="0" xfId="0" applyFont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0465408805031447E-2"/>
          <c:y val="5.4230159887599445E-2"/>
          <c:w val="0.90115723270440251"/>
          <c:h val="0.945769840112400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グラフ!$AA$3</c:f>
              <c:strCache>
                <c:ptCount val="1"/>
                <c:pt idx="0">
                  <c:v>かなりできている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81-4B31-8ACE-0C19E833133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グラフ!$S$3:$S$32</c:f>
              <c:numCache>
                <c:formatCode>0%</c:formatCode>
                <c:ptCount val="30"/>
                <c:pt idx="0">
                  <c:v>0.15625</c:v>
                </c:pt>
                <c:pt idx="1">
                  <c:v>0.15625</c:v>
                </c:pt>
                <c:pt idx="2">
                  <c:v>0.71875</c:v>
                </c:pt>
                <c:pt idx="3">
                  <c:v>0.375</c:v>
                </c:pt>
                <c:pt idx="4">
                  <c:v>0.1875</c:v>
                </c:pt>
                <c:pt idx="5">
                  <c:v>0.1875</c:v>
                </c:pt>
                <c:pt idx="6">
                  <c:v>0.3125</c:v>
                </c:pt>
                <c:pt idx="7">
                  <c:v>0.5625</c:v>
                </c:pt>
                <c:pt idx="8">
                  <c:v>0.46875</c:v>
                </c:pt>
                <c:pt idx="9">
                  <c:v>0.40625</c:v>
                </c:pt>
                <c:pt idx="10">
                  <c:v>0.15625</c:v>
                </c:pt>
                <c:pt idx="11">
                  <c:v>0.21875</c:v>
                </c:pt>
                <c:pt idx="12">
                  <c:v>9.375E-2</c:v>
                </c:pt>
                <c:pt idx="13">
                  <c:v>0.125</c:v>
                </c:pt>
                <c:pt idx="14">
                  <c:v>0.15625</c:v>
                </c:pt>
                <c:pt idx="15">
                  <c:v>6.25E-2</c:v>
                </c:pt>
                <c:pt idx="16">
                  <c:v>6.25E-2</c:v>
                </c:pt>
                <c:pt idx="17">
                  <c:v>9.375E-2</c:v>
                </c:pt>
                <c:pt idx="18">
                  <c:v>0.15625</c:v>
                </c:pt>
                <c:pt idx="19">
                  <c:v>3.125E-2</c:v>
                </c:pt>
                <c:pt idx="20">
                  <c:v>0.34375</c:v>
                </c:pt>
                <c:pt idx="21">
                  <c:v>0.375</c:v>
                </c:pt>
                <c:pt idx="22">
                  <c:v>0.34375</c:v>
                </c:pt>
                <c:pt idx="23">
                  <c:v>0.3125</c:v>
                </c:pt>
                <c:pt idx="24">
                  <c:v>0.375</c:v>
                </c:pt>
                <c:pt idx="25">
                  <c:v>0.34375</c:v>
                </c:pt>
                <c:pt idx="26">
                  <c:v>0.28125</c:v>
                </c:pt>
                <c:pt idx="27">
                  <c:v>0.28125</c:v>
                </c:pt>
                <c:pt idx="28">
                  <c:v>0.125</c:v>
                </c:pt>
                <c:pt idx="29">
                  <c:v>0.21875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1-4B31-8ACE-0C19E8331335}"/>
            </c:ext>
          </c:extLst>
        </c:ser>
        <c:ser>
          <c:idx val="1"/>
          <c:order val="1"/>
          <c:tx>
            <c:strRef>
              <c:f>グラフ!$AA$4</c:f>
              <c:strCache>
                <c:ptCount val="1"/>
                <c:pt idx="0">
                  <c:v>できている</c:v>
                </c:pt>
              </c:strCache>
            </c:strRef>
          </c:tx>
          <c:spPr>
            <a:pattFill prst="dkVert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5">
                  <a:lumMod val="7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グラフ!$T$3:$T$32</c:f>
              <c:numCache>
                <c:formatCode>0%</c:formatCode>
                <c:ptCount val="30"/>
                <c:pt idx="0">
                  <c:v>0.625</c:v>
                </c:pt>
                <c:pt idx="1">
                  <c:v>0.4375</c:v>
                </c:pt>
                <c:pt idx="2">
                  <c:v>0.25</c:v>
                </c:pt>
                <c:pt idx="3">
                  <c:v>0.28125</c:v>
                </c:pt>
                <c:pt idx="4">
                  <c:v>0.53125</c:v>
                </c:pt>
                <c:pt idx="5">
                  <c:v>0.4375</c:v>
                </c:pt>
                <c:pt idx="6">
                  <c:v>0.65625</c:v>
                </c:pt>
                <c:pt idx="7">
                  <c:v>0.375</c:v>
                </c:pt>
                <c:pt idx="8">
                  <c:v>0.46875</c:v>
                </c:pt>
                <c:pt idx="9">
                  <c:v>0.5</c:v>
                </c:pt>
                <c:pt idx="10">
                  <c:v>0.40625</c:v>
                </c:pt>
                <c:pt idx="11">
                  <c:v>0.53125</c:v>
                </c:pt>
                <c:pt idx="12">
                  <c:v>0.625</c:v>
                </c:pt>
                <c:pt idx="13">
                  <c:v>0.8125</c:v>
                </c:pt>
                <c:pt idx="14">
                  <c:v>0.6875</c:v>
                </c:pt>
                <c:pt idx="15">
                  <c:v>0.625</c:v>
                </c:pt>
                <c:pt idx="16">
                  <c:v>0.71875</c:v>
                </c:pt>
                <c:pt idx="17">
                  <c:v>0.3125</c:v>
                </c:pt>
                <c:pt idx="18">
                  <c:v>0.65625</c:v>
                </c:pt>
                <c:pt idx="19">
                  <c:v>0.4375</c:v>
                </c:pt>
                <c:pt idx="20">
                  <c:v>0.59375</c:v>
                </c:pt>
                <c:pt idx="21">
                  <c:v>0.5</c:v>
                </c:pt>
                <c:pt idx="22">
                  <c:v>0.59375</c:v>
                </c:pt>
                <c:pt idx="23">
                  <c:v>0.59375</c:v>
                </c:pt>
                <c:pt idx="24">
                  <c:v>0.5625</c:v>
                </c:pt>
                <c:pt idx="25">
                  <c:v>0.59375</c:v>
                </c:pt>
                <c:pt idx="26">
                  <c:v>0.625</c:v>
                </c:pt>
                <c:pt idx="27">
                  <c:v>0.59375</c:v>
                </c:pt>
                <c:pt idx="28">
                  <c:v>0.625</c:v>
                </c:pt>
                <c:pt idx="29">
                  <c:v>0.59375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1-4B31-8ACE-0C19E8331335}"/>
            </c:ext>
          </c:extLst>
        </c:ser>
        <c:ser>
          <c:idx val="2"/>
          <c:order val="2"/>
          <c:tx>
            <c:strRef>
              <c:f>グラフ!$AA$5</c:f>
              <c:strCache>
                <c:ptCount val="1"/>
                <c:pt idx="0">
                  <c:v>不十分なところがある</c:v>
                </c:pt>
              </c:strCache>
            </c:strRef>
          </c:tx>
          <c:spPr>
            <a:pattFill prst="smConfetti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グラフ!$U$3:$U$32</c:f>
              <c:numCache>
                <c:formatCode>0%</c:formatCode>
                <c:ptCount val="30"/>
                <c:pt idx="0">
                  <c:v>0.21875</c:v>
                </c:pt>
                <c:pt idx="1">
                  <c:v>0.40625</c:v>
                </c:pt>
                <c:pt idx="2">
                  <c:v>0</c:v>
                </c:pt>
                <c:pt idx="3">
                  <c:v>0.21875</c:v>
                </c:pt>
                <c:pt idx="4">
                  <c:v>0.1875</c:v>
                </c:pt>
                <c:pt idx="5">
                  <c:v>0.34375</c:v>
                </c:pt>
                <c:pt idx="6">
                  <c:v>3.125E-2</c:v>
                </c:pt>
                <c:pt idx="7">
                  <c:v>0</c:v>
                </c:pt>
                <c:pt idx="8">
                  <c:v>3.125E-2</c:v>
                </c:pt>
                <c:pt idx="9">
                  <c:v>9.375E-2</c:v>
                </c:pt>
                <c:pt idx="10">
                  <c:v>0.40625</c:v>
                </c:pt>
                <c:pt idx="11">
                  <c:v>0.25</c:v>
                </c:pt>
                <c:pt idx="12">
                  <c:v>0.28125</c:v>
                </c:pt>
                <c:pt idx="13">
                  <c:v>6.25E-2</c:v>
                </c:pt>
                <c:pt idx="14">
                  <c:v>0.125</c:v>
                </c:pt>
                <c:pt idx="15">
                  <c:v>0.3125</c:v>
                </c:pt>
                <c:pt idx="16">
                  <c:v>0.21875</c:v>
                </c:pt>
                <c:pt idx="17">
                  <c:v>0.53125</c:v>
                </c:pt>
                <c:pt idx="18">
                  <c:v>0.125</c:v>
                </c:pt>
                <c:pt idx="19">
                  <c:v>0.46875</c:v>
                </c:pt>
                <c:pt idx="20">
                  <c:v>6.25E-2</c:v>
                </c:pt>
                <c:pt idx="21">
                  <c:v>0.125</c:v>
                </c:pt>
                <c:pt idx="22">
                  <c:v>6.25E-2</c:v>
                </c:pt>
                <c:pt idx="23">
                  <c:v>9.375E-2</c:v>
                </c:pt>
                <c:pt idx="24">
                  <c:v>6.25E-2</c:v>
                </c:pt>
                <c:pt idx="25">
                  <c:v>6.25E-2</c:v>
                </c:pt>
                <c:pt idx="26">
                  <c:v>9.375E-2</c:v>
                </c:pt>
                <c:pt idx="27">
                  <c:v>0.125</c:v>
                </c:pt>
                <c:pt idx="28">
                  <c:v>0.21875</c:v>
                </c:pt>
                <c:pt idx="29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1-4B31-8ACE-0C19E8331335}"/>
            </c:ext>
          </c:extLst>
        </c:ser>
        <c:ser>
          <c:idx val="3"/>
          <c:order val="3"/>
          <c:tx>
            <c:strRef>
              <c:f>グラフ!$AA$6</c:f>
              <c:strCache>
                <c:ptCount val="1"/>
                <c:pt idx="0">
                  <c:v>ほとんどできていない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C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グラフ!$V$3:$V$32</c:f>
              <c:numCache>
                <c:formatCode>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3.125E-2</c:v>
                </c:pt>
                <c:pt idx="3">
                  <c:v>0.125</c:v>
                </c:pt>
                <c:pt idx="4">
                  <c:v>6.25E-2</c:v>
                </c:pt>
                <c:pt idx="5">
                  <c:v>0</c:v>
                </c:pt>
                <c:pt idx="6">
                  <c:v>0</c:v>
                </c:pt>
                <c:pt idx="7">
                  <c:v>3.125E-2</c:v>
                </c:pt>
                <c:pt idx="8">
                  <c:v>0</c:v>
                </c:pt>
                <c:pt idx="9">
                  <c:v>0</c:v>
                </c:pt>
                <c:pt idx="10">
                  <c:v>3.125E-2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6.25E-2</c:v>
                </c:pt>
                <c:pt idx="18">
                  <c:v>0</c:v>
                </c:pt>
                <c:pt idx="19">
                  <c:v>3.125E-2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3.125E-2</c:v>
                </c:pt>
                <c:pt idx="29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1-4B31-8ACE-0C19E8331335}"/>
            </c:ext>
          </c:extLst>
        </c:ser>
        <c:ser>
          <c:idx val="4"/>
          <c:order val="4"/>
          <c:tx>
            <c:strRef>
              <c:f>グラフ!$AA$7</c:f>
              <c:strCache>
                <c:ptCount val="1"/>
                <c:pt idx="0">
                  <c:v>空欄</c:v>
                </c:pt>
              </c:strCache>
            </c:strRef>
          </c:tx>
          <c:spPr>
            <a:ln>
              <a:solidFill>
                <a:srgbClr val="5B9BD5">
                  <a:lumMod val="50000"/>
                </a:srgbClr>
              </a:solidFill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5B9BD5"/>
              </a:solidFill>
              <a:ln>
                <a:solidFill>
                  <a:srgbClr val="5B9BD5">
                    <a:lumMod val="50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BE9-4B68-990B-00BFEFC55D9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グラフ!$W$3:$W$32</c:f>
              <c:numCache>
                <c:formatCode>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3.125E-2</c:v>
                </c:pt>
                <c:pt idx="5">
                  <c:v>3.125E-2</c:v>
                </c:pt>
                <c:pt idx="6">
                  <c:v>0</c:v>
                </c:pt>
                <c:pt idx="7">
                  <c:v>3.125E-2</c:v>
                </c:pt>
                <c:pt idx="8">
                  <c:v>3.125E-2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3.125E-2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6.25E-2</c:v>
                </c:pt>
                <c:pt idx="19">
                  <c:v>3.125E-2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9-4B68-990B-00BFEFC5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6332928"/>
        <c:axId val="126334464"/>
      </c:barChart>
      <c:catAx>
        <c:axId val="126332928"/>
        <c:scaling>
          <c:orientation val="maxMin"/>
        </c:scaling>
        <c:delete val="1"/>
        <c:axPos val="l"/>
        <c:majorGridlines/>
        <c:majorTickMark val="out"/>
        <c:minorTickMark val="none"/>
        <c:tickLblPos val="nextTo"/>
        <c:crossAx val="126334464"/>
        <c:crosses val="autoZero"/>
        <c:auto val="1"/>
        <c:lblAlgn val="ctr"/>
        <c:lblOffset val="100"/>
        <c:noMultiLvlLbl val="0"/>
      </c:catAx>
      <c:valAx>
        <c:axId val="126334464"/>
        <c:scaling>
          <c:orientation val="minMax"/>
        </c:scaling>
        <c:delete val="0"/>
        <c:axPos val="t"/>
        <c:min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2633292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5.4612190916705092E-2"/>
          <c:y val="7.1545859644265453E-3"/>
          <c:w val="0.83981481481481479"/>
          <c:h val="2.739800609744894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224516</xdr:colOff>
      <xdr:row>0</xdr:row>
      <xdr:rowOff>92529</xdr:rowOff>
    </xdr:from>
    <xdr:to>
      <xdr:col>16</xdr:col>
      <xdr:colOff>205466</xdr:colOff>
      <xdr:row>62</xdr:row>
      <xdr:rowOff>5444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J1" sqref="J1:K1048576"/>
    </sheetView>
  </sheetViews>
  <sheetFormatPr defaultRowHeight="13.5" x14ac:dyDescent="0.15"/>
  <cols>
    <col min="1" max="1" width="4.375" customWidth="1"/>
    <col min="2" max="2" width="66.5" customWidth="1"/>
    <col min="3" max="8" width="6" customWidth="1"/>
  </cols>
  <sheetData>
    <row r="2" spans="1:8" ht="31.5" customHeight="1" x14ac:dyDescent="0.15">
      <c r="A2" s="4" t="s">
        <v>0</v>
      </c>
      <c r="B2" s="4"/>
      <c r="C2" s="7" t="s">
        <v>37</v>
      </c>
      <c r="D2" s="7" t="s">
        <v>39</v>
      </c>
      <c r="E2" s="7" t="s">
        <v>41</v>
      </c>
      <c r="F2" s="7" t="s">
        <v>43</v>
      </c>
      <c r="G2" s="7" t="s">
        <v>1</v>
      </c>
      <c r="H2" s="8" t="s">
        <v>2</v>
      </c>
    </row>
    <row r="3" spans="1:8" ht="18" customHeight="1" x14ac:dyDescent="0.15">
      <c r="A3" s="2">
        <v>1</v>
      </c>
      <c r="B3" s="2" t="s">
        <v>3</v>
      </c>
      <c r="C3" s="1">
        <v>5</v>
      </c>
      <c r="D3" s="1">
        <v>20</v>
      </c>
      <c r="E3" s="1">
        <v>7</v>
      </c>
      <c r="F3" s="1">
        <v>0</v>
      </c>
      <c r="G3" s="1">
        <v>0</v>
      </c>
      <c r="H3" s="1">
        <v>32</v>
      </c>
    </row>
    <row r="4" spans="1:8" ht="18" customHeight="1" x14ac:dyDescent="0.15">
      <c r="A4" s="2">
        <v>2</v>
      </c>
      <c r="B4" s="2" t="s">
        <v>4</v>
      </c>
      <c r="C4" s="1">
        <v>5</v>
      </c>
      <c r="D4" s="1">
        <v>14</v>
      </c>
      <c r="E4" s="1">
        <v>13</v>
      </c>
      <c r="F4" s="1">
        <v>0</v>
      </c>
      <c r="G4" s="1">
        <v>0</v>
      </c>
      <c r="H4" s="1">
        <v>32</v>
      </c>
    </row>
    <row r="5" spans="1:8" ht="18" customHeight="1" x14ac:dyDescent="0.15">
      <c r="A5" s="2">
        <v>3</v>
      </c>
      <c r="B5" s="2" t="s">
        <v>5</v>
      </c>
      <c r="C5" s="1">
        <v>23</v>
      </c>
      <c r="D5" s="1">
        <v>8</v>
      </c>
      <c r="E5" s="1">
        <v>0</v>
      </c>
      <c r="F5" s="1">
        <v>1</v>
      </c>
      <c r="G5" s="1">
        <v>0</v>
      </c>
      <c r="H5" s="1">
        <v>32</v>
      </c>
    </row>
    <row r="6" spans="1:8" ht="18" customHeight="1" x14ac:dyDescent="0.15">
      <c r="A6" s="2">
        <v>4</v>
      </c>
      <c r="B6" s="2" t="s">
        <v>35</v>
      </c>
      <c r="C6" s="1">
        <v>12</v>
      </c>
      <c r="D6" s="1">
        <v>9</v>
      </c>
      <c r="E6" s="1">
        <v>7</v>
      </c>
      <c r="F6" s="1">
        <v>4</v>
      </c>
      <c r="G6" s="1">
        <v>0</v>
      </c>
      <c r="H6" s="1">
        <v>32</v>
      </c>
    </row>
    <row r="7" spans="1:8" ht="18" customHeight="1" x14ac:dyDescent="0.15">
      <c r="A7" s="2">
        <v>5</v>
      </c>
      <c r="B7" s="2" t="s">
        <v>6</v>
      </c>
      <c r="C7" s="1">
        <v>6</v>
      </c>
      <c r="D7" s="1">
        <v>17</v>
      </c>
      <c r="E7" s="1">
        <v>6</v>
      </c>
      <c r="F7" s="1">
        <v>2</v>
      </c>
      <c r="G7" s="1">
        <v>1</v>
      </c>
      <c r="H7" s="1">
        <v>32</v>
      </c>
    </row>
    <row r="8" spans="1:8" ht="18" customHeight="1" x14ac:dyDescent="0.15">
      <c r="A8" s="2">
        <v>6</v>
      </c>
      <c r="B8" s="2" t="s">
        <v>7</v>
      </c>
      <c r="C8" s="1">
        <v>6</v>
      </c>
      <c r="D8" s="1">
        <v>14</v>
      </c>
      <c r="E8" s="1">
        <v>11</v>
      </c>
      <c r="F8" s="1">
        <v>0</v>
      </c>
      <c r="G8" s="1">
        <v>1</v>
      </c>
      <c r="H8" s="1">
        <v>32</v>
      </c>
    </row>
    <row r="9" spans="1:8" ht="18" customHeight="1" x14ac:dyDescent="0.15">
      <c r="A9" s="2">
        <v>7</v>
      </c>
      <c r="B9" s="2" t="s">
        <v>8</v>
      </c>
      <c r="C9" s="1">
        <v>10</v>
      </c>
      <c r="D9" s="1">
        <v>21</v>
      </c>
      <c r="E9" s="1">
        <v>1</v>
      </c>
      <c r="F9" s="1">
        <v>0</v>
      </c>
      <c r="G9" s="1">
        <v>0</v>
      </c>
      <c r="H9" s="1">
        <v>32</v>
      </c>
    </row>
    <row r="10" spans="1:8" ht="18" customHeight="1" x14ac:dyDescent="0.15">
      <c r="A10" s="2">
        <v>8</v>
      </c>
      <c r="B10" s="2" t="s">
        <v>9</v>
      </c>
      <c r="C10" s="1">
        <v>18</v>
      </c>
      <c r="D10" s="1">
        <v>12</v>
      </c>
      <c r="E10" s="1">
        <v>0</v>
      </c>
      <c r="F10" s="1">
        <v>1</v>
      </c>
      <c r="G10" s="1">
        <v>1</v>
      </c>
      <c r="H10" s="1">
        <v>32</v>
      </c>
    </row>
    <row r="11" spans="1:8" ht="18" customHeight="1" x14ac:dyDescent="0.15">
      <c r="A11" s="2">
        <v>9</v>
      </c>
      <c r="B11" s="2" t="s">
        <v>10</v>
      </c>
      <c r="C11" s="1">
        <v>15</v>
      </c>
      <c r="D11" s="1">
        <v>15</v>
      </c>
      <c r="E11" s="1">
        <v>1</v>
      </c>
      <c r="F11" s="1">
        <v>0</v>
      </c>
      <c r="G11" s="1">
        <v>1</v>
      </c>
      <c r="H11" s="1">
        <v>32</v>
      </c>
    </row>
    <row r="12" spans="1:8" ht="18" customHeight="1" x14ac:dyDescent="0.15">
      <c r="A12" s="2">
        <v>10</v>
      </c>
      <c r="B12" s="2" t="s">
        <v>11</v>
      </c>
      <c r="C12" s="1">
        <v>13</v>
      </c>
      <c r="D12" s="1">
        <v>16</v>
      </c>
      <c r="E12" s="1">
        <v>3</v>
      </c>
      <c r="F12" s="1">
        <v>0</v>
      </c>
      <c r="G12" s="1">
        <v>0</v>
      </c>
      <c r="H12" s="1">
        <v>32</v>
      </c>
    </row>
    <row r="13" spans="1:8" ht="18" customHeight="1" x14ac:dyDescent="0.15">
      <c r="A13" s="2">
        <v>11</v>
      </c>
      <c r="B13" s="2" t="s">
        <v>12</v>
      </c>
      <c r="C13" s="1">
        <v>5</v>
      </c>
      <c r="D13" s="1">
        <v>13</v>
      </c>
      <c r="E13" s="1">
        <v>13</v>
      </c>
      <c r="F13" s="1">
        <v>1</v>
      </c>
      <c r="G13" s="1">
        <v>0</v>
      </c>
      <c r="H13" s="1">
        <v>32</v>
      </c>
    </row>
    <row r="14" spans="1:8" ht="18" customHeight="1" x14ac:dyDescent="0.15">
      <c r="A14" s="2">
        <v>12</v>
      </c>
      <c r="B14" s="2" t="s">
        <v>13</v>
      </c>
      <c r="C14" s="1">
        <v>7</v>
      </c>
      <c r="D14" s="1">
        <v>17</v>
      </c>
      <c r="E14" s="1">
        <v>8</v>
      </c>
      <c r="F14" s="1">
        <v>0</v>
      </c>
      <c r="G14" s="1">
        <v>0</v>
      </c>
      <c r="H14" s="1">
        <v>32</v>
      </c>
    </row>
    <row r="15" spans="1:8" ht="18" customHeight="1" x14ac:dyDescent="0.15">
      <c r="A15" s="2">
        <v>13</v>
      </c>
      <c r="B15" s="2" t="s">
        <v>33</v>
      </c>
      <c r="C15" s="1">
        <v>3</v>
      </c>
      <c r="D15" s="1">
        <v>20</v>
      </c>
      <c r="E15" s="1">
        <v>9</v>
      </c>
      <c r="F15" s="1">
        <v>0</v>
      </c>
      <c r="G15" s="1">
        <v>0</v>
      </c>
      <c r="H15" s="1">
        <v>32</v>
      </c>
    </row>
    <row r="16" spans="1:8" ht="18" customHeight="1" x14ac:dyDescent="0.15">
      <c r="A16" s="2">
        <v>14</v>
      </c>
      <c r="B16" s="2" t="s">
        <v>34</v>
      </c>
      <c r="C16" s="1">
        <v>4</v>
      </c>
      <c r="D16" s="1">
        <v>26</v>
      </c>
      <c r="E16" s="1">
        <v>2</v>
      </c>
      <c r="F16" s="1">
        <v>0</v>
      </c>
      <c r="G16" s="1">
        <v>0</v>
      </c>
      <c r="H16" s="1">
        <v>32</v>
      </c>
    </row>
    <row r="17" spans="1:8" ht="18" customHeight="1" x14ac:dyDescent="0.15">
      <c r="A17" s="2">
        <v>15</v>
      </c>
      <c r="B17" s="2" t="s">
        <v>14</v>
      </c>
      <c r="C17" s="1">
        <v>5</v>
      </c>
      <c r="D17" s="1">
        <v>22</v>
      </c>
      <c r="E17" s="1">
        <v>4</v>
      </c>
      <c r="F17" s="1">
        <v>0</v>
      </c>
      <c r="G17" s="1">
        <v>1</v>
      </c>
      <c r="H17" s="1">
        <v>32</v>
      </c>
    </row>
    <row r="18" spans="1:8" ht="18" customHeight="1" x14ac:dyDescent="0.15">
      <c r="A18" s="2">
        <v>16</v>
      </c>
      <c r="B18" s="2" t="s">
        <v>15</v>
      </c>
      <c r="C18" s="1">
        <v>2</v>
      </c>
      <c r="D18" s="1">
        <v>20</v>
      </c>
      <c r="E18" s="1">
        <v>10</v>
      </c>
      <c r="F18" s="1">
        <v>0</v>
      </c>
      <c r="G18" s="1">
        <v>0</v>
      </c>
      <c r="H18" s="1">
        <v>32</v>
      </c>
    </row>
    <row r="19" spans="1:8" ht="18" customHeight="1" x14ac:dyDescent="0.15">
      <c r="A19" s="2">
        <v>17</v>
      </c>
      <c r="B19" s="2" t="s">
        <v>16</v>
      </c>
      <c r="C19" s="1">
        <v>2</v>
      </c>
      <c r="D19" s="1">
        <v>23</v>
      </c>
      <c r="E19" s="1">
        <v>7</v>
      </c>
      <c r="F19" s="1">
        <v>0</v>
      </c>
      <c r="G19" s="1">
        <v>0</v>
      </c>
      <c r="H19" s="1">
        <v>32</v>
      </c>
    </row>
    <row r="20" spans="1:8" ht="18" customHeight="1" x14ac:dyDescent="0.15">
      <c r="A20" s="2">
        <v>18</v>
      </c>
      <c r="B20" s="2" t="s">
        <v>17</v>
      </c>
      <c r="C20" s="1">
        <v>3</v>
      </c>
      <c r="D20" s="1">
        <v>10</v>
      </c>
      <c r="E20" s="1">
        <v>17</v>
      </c>
      <c r="F20" s="1">
        <v>2</v>
      </c>
      <c r="G20" s="1">
        <v>0</v>
      </c>
      <c r="H20" s="1">
        <v>32</v>
      </c>
    </row>
    <row r="21" spans="1:8" ht="18" customHeight="1" x14ac:dyDescent="0.15">
      <c r="A21" s="2">
        <v>19</v>
      </c>
      <c r="B21" s="2" t="s">
        <v>18</v>
      </c>
      <c r="C21" s="1">
        <v>5</v>
      </c>
      <c r="D21" s="1">
        <v>21</v>
      </c>
      <c r="E21" s="1">
        <v>4</v>
      </c>
      <c r="F21" s="1">
        <v>0</v>
      </c>
      <c r="G21" s="1">
        <v>2</v>
      </c>
      <c r="H21" s="1">
        <v>32</v>
      </c>
    </row>
    <row r="22" spans="1:8" ht="18" customHeight="1" x14ac:dyDescent="0.15">
      <c r="A22" s="2">
        <v>20</v>
      </c>
      <c r="B22" s="2" t="s">
        <v>19</v>
      </c>
      <c r="C22" s="1">
        <v>1</v>
      </c>
      <c r="D22" s="1">
        <v>14</v>
      </c>
      <c r="E22" s="1">
        <v>15</v>
      </c>
      <c r="F22" s="1">
        <v>1</v>
      </c>
      <c r="G22" s="1">
        <v>1</v>
      </c>
      <c r="H22" s="1">
        <v>32</v>
      </c>
    </row>
    <row r="23" spans="1:8" ht="18" customHeight="1" x14ac:dyDescent="0.15">
      <c r="A23" s="2">
        <v>21</v>
      </c>
      <c r="B23" s="2" t="s">
        <v>20</v>
      </c>
      <c r="C23" s="1">
        <v>11</v>
      </c>
      <c r="D23" s="1">
        <v>19</v>
      </c>
      <c r="E23" s="1">
        <v>2</v>
      </c>
      <c r="F23" s="1">
        <v>0</v>
      </c>
      <c r="G23" s="1">
        <v>0</v>
      </c>
      <c r="H23" s="1">
        <v>32</v>
      </c>
    </row>
    <row r="24" spans="1:8" ht="18" customHeight="1" x14ac:dyDescent="0.15">
      <c r="A24" s="2">
        <v>22</v>
      </c>
      <c r="B24" s="2" t="s">
        <v>21</v>
      </c>
      <c r="C24" s="1">
        <v>12</v>
      </c>
      <c r="D24" s="1">
        <v>16</v>
      </c>
      <c r="E24" s="1">
        <v>4</v>
      </c>
      <c r="F24" s="1">
        <v>0</v>
      </c>
      <c r="G24" s="1">
        <v>0</v>
      </c>
      <c r="H24" s="1">
        <v>32</v>
      </c>
    </row>
    <row r="25" spans="1:8" ht="18" customHeight="1" x14ac:dyDescent="0.15">
      <c r="A25" s="2">
        <v>23</v>
      </c>
      <c r="B25" s="2" t="s">
        <v>22</v>
      </c>
      <c r="C25" s="1">
        <v>11</v>
      </c>
      <c r="D25" s="1">
        <v>19</v>
      </c>
      <c r="E25" s="1">
        <v>2</v>
      </c>
      <c r="F25" s="1">
        <v>0</v>
      </c>
      <c r="G25" s="1">
        <v>0</v>
      </c>
      <c r="H25" s="1">
        <v>32</v>
      </c>
    </row>
    <row r="26" spans="1:8" ht="18" customHeight="1" x14ac:dyDescent="0.15">
      <c r="A26" s="2">
        <v>24</v>
      </c>
      <c r="B26" s="2" t="s">
        <v>23</v>
      </c>
      <c r="C26" s="1">
        <v>10</v>
      </c>
      <c r="D26" s="1">
        <v>19</v>
      </c>
      <c r="E26" s="1">
        <v>3</v>
      </c>
      <c r="F26" s="1">
        <v>0</v>
      </c>
      <c r="G26" s="1">
        <v>0</v>
      </c>
      <c r="H26" s="1">
        <v>32</v>
      </c>
    </row>
    <row r="27" spans="1:8" ht="18" customHeight="1" x14ac:dyDescent="0.15">
      <c r="A27" s="2">
        <v>25</v>
      </c>
      <c r="B27" s="2" t="s">
        <v>24</v>
      </c>
      <c r="C27" s="1">
        <v>12</v>
      </c>
      <c r="D27" s="1">
        <v>18</v>
      </c>
      <c r="E27" s="1">
        <v>2</v>
      </c>
      <c r="F27" s="1">
        <v>0</v>
      </c>
      <c r="G27" s="1">
        <v>0</v>
      </c>
      <c r="H27" s="1">
        <v>32</v>
      </c>
    </row>
    <row r="28" spans="1:8" ht="18" customHeight="1" x14ac:dyDescent="0.15">
      <c r="A28" s="2">
        <v>26</v>
      </c>
      <c r="B28" s="2" t="s">
        <v>25</v>
      </c>
      <c r="C28" s="1">
        <v>11</v>
      </c>
      <c r="D28" s="1">
        <v>19</v>
      </c>
      <c r="E28" s="1">
        <v>2</v>
      </c>
      <c r="F28" s="1">
        <v>0</v>
      </c>
      <c r="G28" s="1">
        <v>0</v>
      </c>
      <c r="H28" s="1">
        <v>32</v>
      </c>
    </row>
    <row r="29" spans="1:8" ht="18" customHeight="1" x14ac:dyDescent="0.15">
      <c r="A29" s="2">
        <v>27</v>
      </c>
      <c r="B29" s="2" t="s">
        <v>26</v>
      </c>
      <c r="C29" s="1">
        <v>9</v>
      </c>
      <c r="D29" s="1">
        <v>20</v>
      </c>
      <c r="E29" s="1">
        <v>3</v>
      </c>
      <c r="F29" s="1">
        <v>0</v>
      </c>
      <c r="G29" s="1">
        <v>0</v>
      </c>
      <c r="H29" s="1">
        <v>32</v>
      </c>
    </row>
    <row r="30" spans="1:8" ht="18" customHeight="1" x14ac:dyDescent="0.15">
      <c r="A30" s="2">
        <v>28</v>
      </c>
      <c r="B30" s="2" t="s">
        <v>27</v>
      </c>
      <c r="C30" s="1">
        <v>9</v>
      </c>
      <c r="D30" s="1">
        <v>19</v>
      </c>
      <c r="E30" s="1">
        <v>4</v>
      </c>
      <c r="F30" s="1">
        <v>0</v>
      </c>
      <c r="G30" s="1">
        <v>0</v>
      </c>
      <c r="H30" s="1">
        <v>32</v>
      </c>
    </row>
    <row r="31" spans="1:8" ht="18" customHeight="1" x14ac:dyDescent="0.15">
      <c r="A31" s="2">
        <v>29</v>
      </c>
      <c r="B31" s="2" t="s">
        <v>28</v>
      </c>
      <c r="C31" s="1">
        <v>4</v>
      </c>
      <c r="D31" s="1">
        <v>20</v>
      </c>
      <c r="E31" s="1">
        <v>7</v>
      </c>
      <c r="F31" s="1">
        <v>1</v>
      </c>
      <c r="G31" s="1">
        <v>0</v>
      </c>
      <c r="H31" s="1">
        <v>32</v>
      </c>
    </row>
    <row r="32" spans="1:8" ht="18" customHeight="1" x14ac:dyDescent="0.15">
      <c r="A32" s="2">
        <v>30</v>
      </c>
      <c r="B32" s="2" t="s">
        <v>29</v>
      </c>
      <c r="C32" s="1">
        <v>7</v>
      </c>
      <c r="D32" s="1">
        <v>19</v>
      </c>
      <c r="E32" s="1">
        <v>5</v>
      </c>
      <c r="F32" s="1">
        <v>1</v>
      </c>
      <c r="G32" s="1">
        <v>0</v>
      </c>
      <c r="H32" s="1">
        <v>32</v>
      </c>
    </row>
    <row r="33" spans="2:2" x14ac:dyDescent="0.15">
      <c r="B33" s="3"/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27"/>
  <sheetViews>
    <sheetView zoomScaleNormal="100" workbookViewId="0">
      <selection activeCell="B1" sqref="B1:H1"/>
    </sheetView>
  </sheetViews>
  <sheetFormatPr defaultRowHeight="32.25" customHeight="1" x14ac:dyDescent="0.15"/>
  <cols>
    <col min="1" max="1" width="6.8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2:8" ht="32.25" customHeight="1" thickBot="1" x14ac:dyDescent="0.2">
      <c r="B1" s="78" t="s">
        <v>59</v>
      </c>
      <c r="C1" s="79"/>
      <c r="D1" s="79"/>
      <c r="E1" s="79"/>
      <c r="F1" s="79"/>
      <c r="G1" s="79"/>
      <c r="H1" s="79"/>
    </row>
    <row r="2" spans="2:8" ht="32.25" customHeight="1" x14ac:dyDescent="0.15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2:8" ht="32.25" customHeight="1" x14ac:dyDescent="0.15">
      <c r="B3" s="28">
        <v>4</v>
      </c>
      <c r="C3" s="29" t="s">
        <v>35</v>
      </c>
      <c r="D3" s="38"/>
      <c r="E3" s="51">
        <v>0.36</v>
      </c>
      <c r="F3" s="51">
        <v>0.66</v>
      </c>
      <c r="G3" s="52">
        <v>0.42899999999999999</v>
      </c>
      <c r="H3" s="62" t="s">
        <v>60</v>
      </c>
    </row>
    <row r="4" spans="2:8" ht="32.25" customHeight="1" x14ac:dyDescent="0.15">
      <c r="B4" s="28">
        <v>6</v>
      </c>
      <c r="C4" s="29" t="s">
        <v>7</v>
      </c>
      <c r="D4" s="35">
        <v>0.84</v>
      </c>
      <c r="E4" s="51">
        <v>0.68</v>
      </c>
      <c r="F4" s="51">
        <v>0.63</v>
      </c>
      <c r="G4" s="48">
        <v>0.71499999999999997</v>
      </c>
      <c r="H4" s="58" t="s">
        <v>66</v>
      </c>
    </row>
    <row r="5" spans="2:8" ht="32.25" customHeight="1" x14ac:dyDescent="0.15">
      <c r="B5" s="28">
        <v>11</v>
      </c>
      <c r="C5" s="29" t="s">
        <v>12</v>
      </c>
      <c r="D5" s="50">
        <v>0.45</v>
      </c>
      <c r="E5" s="51">
        <v>0.24</v>
      </c>
      <c r="F5" s="51">
        <v>0.56000000000000005</v>
      </c>
      <c r="G5" s="52">
        <v>0.42800000000000005</v>
      </c>
      <c r="H5" s="62" t="s">
        <v>69</v>
      </c>
    </row>
    <row r="6" spans="2:8" ht="32.25" customHeight="1" x14ac:dyDescent="0.15">
      <c r="B6" s="28">
        <v>12</v>
      </c>
      <c r="C6" s="29" t="s">
        <v>13</v>
      </c>
      <c r="D6" s="47">
        <v>0.71</v>
      </c>
      <c r="E6" s="51">
        <v>0.68</v>
      </c>
      <c r="F6" s="46">
        <v>0.75</v>
      </c>
      <c r="G6" s="52">
        <v>0.57200000000000006</v>
      </c>
      <c r="H6" s="62" t="s">
        <v>81</v>
      </c>
    </row>
    <row r="7" spans="2:8" ht="32.25" customHeight="1" x14ac:dyDescent="0.15">
      <c r="B7" s="28">
        <v>16</v>
      </c>
      <c r="C7" s="29" t="s">
        <v>15</v>
      </c>
      <c r="D7" s="35">
        <v>0.81</v>
      </c>
      <c r="E7" s="51">
        <v>0.64</v>
      </c>
      <c r="F7" s="51">
        <v>0.69</v>
      </c>
      <c r="G7" s="48">
        <v>0.71399999999999997</v>
      </c>
      <c r="H7" s="55" t="s">
        <v>68</v>
      </c>
    </row>
    <row r="8" spans="2:8" ht="32.25" customHeight="1" x14ac:dyDescent="0.15">
      <c r="B8" s="28">
        <v>17</v>
      </c>
      <c r="C8" s="29" t="s">
        <v>16</v>
      </c>
      <c r="D8" s="44">
        <v>0.9</v>
      </c>
      <c r="E8" s="36">
        <v>0.84</v>
      </c>
      <c r="F8" s="46">
        <v>0.78</v>
      </c>
      <c r="G8" s="52">
        <v>0.64300000000000002</v>
      </c>
      <c r="H8" s="62" t="s">
        <v>72</v>
      </c>
    </row>
    <row r="9" spans="2:8" ht="32.25" customHeight="1" x14ac:dyDescent="0.15">
      <c r="B9" s="28">
        <v>18</v>
      </c>
      <c r="C9" s="29" t="s">
        <v>17</v>
      </c>
      <c r="D9" s="50">
        <v>0.52</v>
      </c>
      <c r="E9" s="51">
        <v>0.2</v>
      </c>
      <c r="F9" s="51">
        <v>0.41</v>
      </c>
      <c r="G9" s="52">
        <v>0.5</v>
      </c>
      <c r="H9" s="58" t="s">
        <v>66</v>
      </c>
    </row>
    <row r="10" spans="2:8" ht="32.25" customHeight="1" x14ac:dyDescent="0.15">
      <c r="B10" s="28">
        <v>19</v>
      </c>
      <c r="C10" s="29" t="s">
        <v>18</v>
      </c>
      <c r="D10" s="47">
        <v>0.71</v>
      </c>
      <c r="E10" s="51">
        <v>0.52</v>
      </c>
      <c r="F10" s="36">
        <v>0.81</v>
      </c>
      <c r="G10" s="48">
        <v>0.75</v>
      </c>
      <c r="H10" s="61" t="s">
        <v>73</v>
      </c>
    </row>
    <row r="11" spans="2:8" ht="32.25" customHeight="1" x14ac:dyDescent="0.15">
      <c r="B11" s="28">
        <v>20</v>
      </c>
      <c r="C11" s="29" t="s">
        <v>19</v>
      </c>
      <c r="D11" s="50">
        <v>0.42</v>
      </c>
      <c r="E11" s="51">
        <v>0.32</v>
      </c>
      <c r="F11" s="51">
        <v>0.47</v>
      </c>
      <c r="G11" s="52">
        <v>0.5</v>
      </c>
      <c r="H11" s="55" t="s">
        <v>74</v>
      </c>
    </row>
    <row r="12" spans="2:8" ht="32.25" customHeight="1" x14ac:dyDescent="0.15">
      <c r="B12" s="28">
        <v>29</v>
      </c>
      <c r="C12" s="29" t="s">
        <v>28</v>
      </c>
      <c r="D12" s="35">
        <v>0.81</v>
      </c>
      <c r="E12" s="36">
        <v>0.8</v>
      </c>
      <c r="F12" s="46">
        <v>0.75</v>
      </c>
      <c r="G12" s="48">
        <v>0.78599999999999992</v>
      </c>
      <c r="H12" s="55" t="s">
        <v>80</v>
      </c>
    </row>
    <row r="13" spans="2:8" ht="32.25" customHeight="1" x14ac:dyDescent="0.15">
      <c r="B13" s="63"/>
      <c r="C13" s="64"/>
      <c r="D13" s="65"/>
      <c r="E13" s="65"/>
      <c r="F13" s="65"/>
      <c r="G13" s="66"/>
      <c r="H13" s="67"/>
    </row>
    <row r="14" spans="2:8" ht="32.25" customHeight="1" x14ac:dyDescent="0.15">
      <c r="B14" s="63"/>
      <c r="C14" s="64"/>
      <c r="D14" s="65"/>
      <c r="E14" s="65"/>
      <c r="F14" s="65"/>
      <c r="G14" s="66"/>
      <c r="H14" s="67"/>
    </row>
    <row r="16" spans="2:8" ht="32.25" customHeight="1" thickBot="1" x14ac:dyDescent="0.2"/>
    <row r="17" spans="2:8" ht="32.25" customHeight="1" x14ac:dyDescent="0.15">
      <c r="B17" s="24" t="s">
        <v>30</v>
      </c>
      <c r="C17" s="25"/>
      <c r="D17" s="22" t="s">
        <v>54</v>
      </c>
      <c r="E17" s="21" t="s">
        <v>55</v>
      </c>
      <c r="F17" s="21" t="s">
        <v>56</v>
      </c>
      <c r="G17" s="23" t="s">
        <v>57</v>
      </c>
      <c r="H17" s="33" t="s">
        <v>58</v>
      </c>
    </row>
    <row r="18" spans="2:8" ht="32.25" customHeight="1" x14ac:dyDescent="0.15">
      <c r="B18" s="28">
        <v>4</v>
      </c>
      <c r="C18" s="29" t="s">
        <v>35</v>
      </c>
      <c r="D18" s="38"/>
      <c r="E18" s="51">
        <v>0.36</v>
      </c>
      <c r="F18" s="51">
        <v>0.66</v>
      </c>
      <c r="G18" s="52">
        <v>0.42899999999999999</v>
      </c>
      <c r="H18" s="62" t="s">
        <v>60</v>
      </c>
    </row>
    <row r="19" spans="2:8" ht="32.25" customHeight="1" x14ac:dyDescent="0.15">
      <c r="B19" s="28">
        <v>6</v>
      </c>
      <c r="C19" s="29" t="s">
        <v>7</v>
      </c>
      <c r="D19" s="35">
        <v>0.84</v>
      </c>
      <c r="E19" s="51">
        <v>0.68</v>
      </c>
      <c r="F19" s="51">
        <v>0.63</v>
      </c>
      <c r="G19" s="48">
        <v>0.71499999999999997</v>
      </c>
      <c r="H19" s="58" t="s">
        <v>66</v>
      </c>
    </row>
    <row r="20" spans="2:8" ht="32.25" customHeight="1" x14ac:dyDescent="0.15">
      <c r="B20" s="28">
        <v>11</v>
      </c>
      <c r="C20" s="29" t="s">
        <v>12</v>
      </c>
      <c r="D20" s="50">
        <v>0.45</v>
      </c>
      <c r="E20" s="51">
        <v>0.24</v>
      </c>
      <c r="F20" s="51">
        <v>0.56000000000000005</v>
      </c>
      <c r="G20" s="52">
        <v>0.42800000000000005</v>
      </c>
      <c r="H20" s="62" t="s">
        <v>69</v>
      </c>
    </row>
    <row r="21" spans="2:8" ht="32.25" customHeight="1" x14ac:dyDescent="0.15">
      <c r="B21" s="28">
        <v>12</v>
      </c>
      <c r="C21" s="29" t="s">
        <v>13</v>
      </c>
      <c r="D21" s="47">
        <v>0.71</v>
      </c>
      <c r="E21" s="51">
        <v>0.68</v>
      </c>
      <c r="F21" s="46">
        <v>0.75</v>
      </c>
      <c r="G21" s="52">
        <v>0.57200000000000006</v>
      </c>
      <c r="H21" s="62" t="s">
        <v>81</v>
      </c>
    </row>
    <row r="22" spans="2:8" ht="32.25" customHeight="1" x14ac:dyDescent="0.15">
      <c r="B22" s="28">
        <v>16</v>
      </c>
      <c r="C22" s="29" t="s">
        <v>15</v>
      </c>
      <c r="D22" s="35">
        <v>0.81</v>
      </c>
      <c r="E22" s="51">
        <v>0.64</v>
      </c>
      <c r="F22" s="51">
        <v>0.69</v>
      </c>
      <c r="G22" s="48">
        <v>0.71399999999999997</v>
      </c>
      <c r="H22" s="55" t="s">
        <v>68</v>
      </c>
    </row>
    <row r="23" spans="2:8" ht="32.25" customHeight="1" x14ac:dyDescent="0.15">
      <c r="B23" s="28">
        <v>17</v>
      </c>
      <c r="C23" s="29" t="s">
        <v>16</v>
      </c>
      <c r="D23" s="44">
        <v>0.9</v>
      </c>
      <c r="E23" s="36">
        <v>0.84</v>
      </c>
      <c r="F23" s="46">
        <v>0.78</v>
      </c>
      <c r="G23" s="52">
        <v>0.64300000000000002</v>
      </c>
      <c r="H23" s="62" t="s">
        <v>72</v>
      </c>
    </row>
    <row r="24" spans="2:8" ht="32.25" customHeight="1" x14ac:dyDescent="0.15">
      <c r="B24" s="28">
        <v>18</v>
      </c>
      <c r="C24" s="29" t="s">
        <v>17</v>
      </c>
      <c r="D24" s="50">
        <v>0.52</v>
      </c>
      <c r="E24" s="51">
        <v>0.2</v>
      </c>
      <c r="F24" s="51">
        <v>0.41</v>
      </c>
      <c r="G24" s="52">
        <v>0.5</v>
      </c>
      <c r="H24" s="58" t="s">
        <v>66</v>
      </c>
    </row>
    <row r="25" spans="2:8" ht="32.25" customHeight="1" x14ac:dyDescent="0.15">
      <c r="B25" s="28">
        <v>19</v>
      </c>
      <c r="C25" s="29" t="s">
        <v>18</v>
      </c>
      <c r="D25" s="47">
        <v>0.71</v>
      </c>
      <c r="E25" s="51">
        <v>0.52</v>
      </c>
      <c r="F25" s="36">
        <v>0.81</v>
      </c>
      <c r="G25" s="48">
        <v>0.75</v>
      </c>
      <c r="H25" s="61" t="s">
        <v>73</v>
      </c>
    </row>
    <row r="26" spans="2:8" ht="32.25" customHeight="1" x14ac:dyDescent="0.15">
      <c r="B26" s="28">
        <v>20</v>
      </c>
      <c r="C26" s="29" t="s">
        <v>19</v>
      </c>
      <c r="D26" s="50">
        <v>0.42</v>
      </c>
      <c r="E26" s="51">
        <v>0.32</v>
      </c>
      <c r="F26" s="51">
        <v>0.47</v>
      </c>
      <c r="G26" s="52">
        <v>0.5</v>
      </c>
      <c r="H26" s="55" t="s">
        <v>74</v>
      </c>
    </row>
    <row r="27" spans="2:8" ht="32.25" customHeight="1" x14ac:dyDescent="0.15">
      <c r="B27" s="28">
        <v>29</v>
      </c>
      <c r="C27" s="29" t="s">
        <v>28</v>
      </c>
      <c r="D27" s="35">
        <v>0.81</v>
      </c>
      <c r="E27" s="36">
        <v>0.8</v>
      </c>
      <c r="F27" s="46">
        <v>0.75</v>
      </c>
      <c r="G27" s="48">
        <v>0.78599999999999992</v>
      </c>
      <c r="H27" s="55" t="s">
        <v>80</v>
      </c>
    </row>
  </sheetData>
  <mergeCells count="1">
    <mergeCell ref="B1:H1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63"/>
  <sheetViews>
    <sheetView topLeftCell="A13" workbookViewId="0">
      <selection activeCell="A2" sqref="A2"/>
    </sheetView>
  </sheetViews>
  <sheetFormatPr defaultRowHeight="13.5" x14ac:dyDescent="0.15"/>
  <cols>
    <col min="1" max="1" width="5.25" customWidth="1"/>
    <col min="2" max="2" width="37.25" customWidth="1"/>
    <col min="3" max="3" width="4.375" customWidth="1"/>
    <col min="4" max="6" width="3.875" customWidth="1"/>
    <col min="7" max="7" width="4" customWidth="1"/>
    <col min="8" max="8" width="5" customWidth="1"/>
    <col min="10" max="16" width="9" style="5"/>
    <col min="18" max="18" width="6.5" customWidth="1"/>
    <col min="19" max="24" width="5.75" customWidth="1"/>
    <col min="27" max="27" width="20.875" customWidth="1"/>
  </cols>
  <sheetData>
    <row r="1" spans="1:27" ht="53.25" customHeight="1" x14ac:dyDescent="0.15">
      <c r="A1" s="77" t="s">
        <v>44</v>
      </c>
      <c r="B1" s="77"/>
      <c r="C1" s="76" t="s">
        <v>32</v>
      </c>
      <c r="D1" s="76"/>
      <c r="E1" s="76"/>
      <c r="F1" s="76"/>
      <c r="G1" s="76"/>
      <c r="H1" s="76"/>
    </row>
    <row r="2" spans="1:27" ht="18" customHeight="1" x14ac:dyDescent="0.15">
      <c r="A2" s="6" t="s">
        <v>30</v>
      </c>
      <c r="B2" s="6"/>
      <c r="C2" s="9" t="s">
        <v>36</v>
      </c>
      <c r="D2" s="9" t="s">
        <v>38</v>
      </c>
      <c r="E2" s="9" t="s">
        <v>40</v>
      </c>
      <c r="F2" s="9" t="s">
        <v>42</v>
      </c>
      <c r="G2" s="9" t="s">
        <v>1</v>
      </c>
      <c r="H2" s="9" t="s">
        <v>31</v>
      </c>
    </row>
    <row r="3" spans="1:27" ht="18.600000000000001" customHeight="1" x14ac:dyDescent="0.15">
      <c r="A3" s="69">
        <v>1</v>
      </c>
      <c r="B3" s="70" t="s">
        <v>3</v>
      </c>
      <c r="C3" s="13">
        <f>縦横変換!C3</f>
        <v>5</v>
      </c>
      <c r="D3" s="13">
        <f>縦横変換!D3</f>
        <v>20</v>
      </c>
      <c r="E3" s="13">
        <f>縦横変換!E3</f>
        <v>7</v>
      </c>
      <c r="F3" s="13">
        <f>縦横変換!F3</f>
        <v>0</v>
      </c>
      <c r="G3" s="13">
        <f>縦横変換!G3</f>
        <v>0</v>
      </c>
      <c r="H3" s="13">
        <f>縦横変換!H3</f>
        <v>32</v>
      </c>
      <c r="R3">
        <v>1</v>
      </c>
      <c r="S3" s="11">
        <v>0.15625</v>
      </c>
      <c r="T3" s="11">
        <v>0.625</v>
      </c>
      <c r="U3" s="11">
        <v>0.21875</v>
      </c>
      <c r="V3" s="11">
        <v>0</v>
      </c>
      <c r="W3" s="11">
        <v>0</v>
      </c>
      <c r="X3" s="11">
        <v>1</v>
      </c>
      <c r="Z3" s="10">
        <v>4</v>
      </c>
      <c r="AA3" s="1" t="s">
        <v>45</v>
      </c>
    </row>
    <row r="4" spans="1:27" ht="18.600000000000001" customHeight="1" x14ac:dyDescent="0.15">
      <c r="A4" s="69"/>
      <c r="B4" s="70"/>
      <c r="C4" s="12">
        <v>0.15625</v>
      </c>
      <c r="D4" s="12">
        <v>0.625</v>
      </c>
      <c r="E4" s="12">
        <v>0.21875</v>
      </c>
      <c r="F4" s="12">
        <v>0</v>
      </c>
      <c r="G4" s="12">
        <v>0</v>
      </c>
      <c r="H4" s="12">
        <v>1</v>
      </c>
      <c r="R4">
        <v>2</v>
      </c>
      <c r="S4" s="11">
        <v>0.15625</v>
      </c>
      <c r="T4" s="11">
        <v>0.4375</v>
      </c>
      <c r="U4" s="11">
        <v>0.40625</v>
      </c>
      <c r="V4" s="11">
        <v>0</v>
      </c>
      <c r="W4" s="11">
        <v>0</v>
      </c>
      <c r="X4" s="11">
        <v>1</v>
      </c>
      <c r="Z4" s="6">
        <v>3</v>
      </c>
      <c r="AA4" s="1" t="s">
        <v>46</v>
      </c>
    </row>
    <row r="5" spans="1:27" ht="18.600000000000001" customHeight="1" x14ac:dyDescent="0.15">
      <c r="A5" s="69">
        <v>2</v>
      </c>
      <c r="B5" s="70" t="s">
        <v>4</v>
      </c>
      <c r="C5" s="13">
        <f>縦横変換!C4</f>
        <v>5</v>
      </c>
      <c r="D5" s="13">
        <f>縦横変換!D4</f>
        <v>14</v>
      </c>
      <c r="E5" s="13">
        <f>縦横変換!E4</f>
        <v>13</v>
      </c>
      <c r="F5" s="13">
        <f>縦横変換!F4</f>
        <v>0</v>
      </c>
      <c r="G5" s="13">
        <f>縦横変換!G4</f>
        <v>0</v>
      </c>
      <c r="H5" s="13">
        <f>縦横変換!H4</f>
        <v>32</v>
      </c>
      <c r="R5">
        <v>3</v>
      </c>
      <c r="S5" s="11">
        <v>0.71875</v>
      </c>
      <c r="T5" s="11">
        <v>0.25</v>
      </c>
      <c r="U5" s="11">
        <v>0</v>
      </c>
      <c r="V5" s="11">
        <v>3.125E-2</v>
      </c>
      <c r="W5" s="11">
        <v>0</v>
      </c>
      <c r="X5" s="11">
        <v>1</v>
      </c>
      <c r="Z5" s="6">
        <v>2</v>
      </c>
      <c r="AA5" s="1" t="s">
        <v>47</v>
      </c>
    </row>
    <row r="6" spans="1:27" ht="18.600000000000001" customHeight="1" x14ac:dyDescent="0.15">
      <c r="A6" s="69"/>
      <c r="B6" s="70"/>
      <c r="C6" s="12">
        <v>0.15625</v>
      </c>
      <c r="D6" s="12">
        <v>0.4375</v>
      </c>
      <c r="E6" s="12">
        <v>0.40625</v>
      </c>
      <c r="F6" s="12">
        <v>0</v>
      </c>
      <c r="G6" s="12">
        <v>0</v>
      </c>
      <c r="H6" s="12">
        <v>1</v>
      </c>
      <c r="R6">
        <v>4</v>
      </c>
      <c r="S6" s="11">
        <v>0.375</v>
      </c>
      <c r="T6" s="11">
        <v>0.28125</v>
      </c>
      <c r="U6" s="11">
        <v>0.21875</v>
      </c>
      <c r="V6" s="11">
        <v>0.125</v>
      </c>
      <c r="W6" s="11">
        <v>0</v>
      </c>
      <c r="X6" s="11">
        <v>1</v>
      </c>
      <c r="Z6" s="6">
        <v>1</v>
      </c>
      <c r="AA6" s="1" t="s">
        <v>48</v>
      </c>
    </row>
    <row r="7" spans="1:27" ht="18.600000000000001" customHeight="1" x14ac:dyDescent="0.15">
      <c r="A7" s="69">
        <v>3</v>
      </c>
      <c r="B7" s="70" t="s">
        <v>5</v>
      </c>
      <c r="C7" s="13">
        <f>縦横変換!C5</f>
        <v>23</v>
      </c>
      <c r="D7" s="13">
        <f>縦横変換!D5</f>
        <v>8</v>
      </c>
      <c r="E7" s="13">
        <f>縦横変換!E5</f>
        <v>0</v>
      </c>
      <c r="F7" s="13">
        <f>縦横変換!F5</f>
        <v>1</v>
      </c>
      <c r="G7" s="13">
        <f>縦横変換!G5</f>
        <v>0</v>
      </c>
      <c r="H7" s="13">
        <f>縦横変換!H5</f>
        <v>32</v>
      </c>
      <c r="J7" s="5">
        <v>0</v>
      </c>
      <c r="K7" s="5">
        <v>155</v>
      </c>
      <c r="R7">
        <v>5</v>
      </c>
      <c r="S7" s="11">
        <v>0.1875</v>
      </c>
      <c r="T7" s="11">
        <v>0.53125</v>
      </c>
      <c r="U7" s="11">
        <v>0.1875</v>
      </c>
      <c r="V7" s="11">
        <v>6.25E-2</v>
      </c>
      <c r="W7" s="11">
        <v>3.125E-2</v>
      </c>
      <c r="X7" s="11">
        <v>1</v>
      </c>
      <c r="Z7" s="10" t="s">
        <v>1</v>
      </c>
      <c r="AA7" s="1" t="s">
        <v>1</v>
      </c>
    </row>
    <row r="8" spans="1:27" ht="18.600000000000001" customHeight="1" x14ac:dyDescent="0.15">
      <c r="A8" s="69"/>
      <c r="B8" s="70"/>
      <c r="C8" s="12">
        <v>0.71875</v>
      </c>
      <c r="D8" s="12">
        <v>0.25</v>
      </c>
      <c r="E8" s="12">
        <v>0</v>
      </c>
      <c r="F8" s="12">
        <v>3.125E-2</v>
      </c>
      <c r="G8" s="12">
        <v>0</v>
      </c>
      <c r="H8" s="12">
        <v>1</v>
      </c>
      <c r="R8">
        <v>6</v>
      </c>
      <c r="S8" s="11">
        <v>0.1875</v>
      </c>
      <c r="T8" s="11">
        <v>0.4375</v>
      </c>
      <c r="U8" s="11">
        <v>0.34375</v>
      </c>
      <c r="V8" s="11">
        <v>0</v>
      </c>
      <c r="W8" s="11">
        <v>3.125E-2</v>
      </c>
      <c r="X8" s="11">
        <v>1</v>
      </c>
    </row>
    <row r="9" spans="1:27" ht="18.600000000000001" customHeight="1" x14ac:dyDescent="0.15">
      <c r="A9" s="69">
        <v>4</v>
      </c>
      <c r="B9" s="70" t="s">
        <v>35</v>
      </c>
      <c r="C9" s="13">
        <f>縦横変換!C6</f>
        <v>12</v>
      </c>
      <c r="D9" s="13">
        <f>縦横変換!D6</f>
        <v>9</v>
      </c>
      <c r="E9" s="13">
        <f>縦横変換!E6</f>
        <v>7</v>
      </c>
      <c r="F9" s="13">
        <f>縦横変換!F6</f>
        <v>4</v>
      </c>
      <c r="G9" s="13">
        <f>縦横変換!G6</f>
        <v>0</v>
      </c>
      <c r="H9" s="13">
        <f>縦横変換!H6</f>
        <v>32</v>
      </c>
      <c r="J9" s="5">
        <v>0</v>
      </c>
      <c r="K9" s="5">
        <v>155</v>
      </c>
      <c r="R9">
        <v>7</v>
      </c>
      <c r="S9" s="11">
        <v>0.3125</v>
      </c>
      <c r="T9" s="11">
        <v>0.65625</v>
      </c>
      <c r="U9" s="11">
        <v>3.125E-2</v>
      </c>
      <c r="V9" s="11">
        <v>0</v>
      </c>
      <c r="W9" s="11">
        <v>0</v>
      </c>
      <c r="X9" s="11">
        <v>1</v>
      </c>
    </row>
    <row r="10" spans="1:27" ht="18.600000000000001" customHeight="1" x14ac:dyDescent="0.15">
      <c r="A10" s="69"/>
      <c r="B10" s="70"/>
      <c r="C10" s="12">
        <v>0.375</v>
      </c>
      <c r="D10" s="12">
        <v>0.28125</v>
      </c>
      <c r="E10" s="12">
        <v>0.21875</v>
      </c>
      <c r="F10" s="12">
        <v>0.125</v>
      </c>
      <c r="G10" s="12">
        <v>0</v>
      </c>
      <c r="H10" s="12">
        <v>1</v>
      </c>
      <c r="R10">
        <v>8</v>
      </c>
      <c r="S10" s="11">
        <v>0.5625</v>
      </c>
      <c r="T10" s="11">
        <v>0.375</v>
      </c>
      <c r="U10" s="11">
        <v>0</v>
      </c>
      <c r="V10" s="11">
        <v>3.125E-2</v>
      </c>
      <c r="W10" s="11">
        <v>3.125E-2</v>
      </c>
      <c r="X10" s="11">
        <v>1</v>
      </c>
    </row>
    <row r="11" spans="1:27" ht="18.600000000000001" customHeight="1" x14ac:dyDescent="0.15">
      <c r="A11" s="69">
        <v>5</v>
      </c>
      <c r="B11" s="70" t="s">
        <v>6</v>
      </c>
      <c r="C11" s="13">
        <f>縦横変換!C7</f>
        <v>6</v>
      </c>
      <c r="D11" s="13">
        <f>縦横変換!D7</f>
        <v>17</v>
      </c>
      <c r="E11" s="13">
        <f>縦横変換!E7</f>
        <v>6</v>
      </c>
      <c r="F11" s="13">
        <f>縦横変換!F7</f>
        <v>2</v>
      </c>
      <c r="G11" s="13">
        <f>縦横変換!G7</f>
        <v>1</v>
      </c>
      <c r="H11" s="13">
        <f>縦横変換!H7</f>
        <v>32</v>
      </c>
      <c r="J11" s="5">
        <v>0</v>
      </c>
      <c r="K11" s="5">
        <v>155</v>
      </c>
      <c r="R11">
        <v>9</v>
      </c>
      <c r="S11" s="11">
        <v>0.46875</v>
      </c>
      <c r="T11" s="11">
        <v>0.46875</v>
      </c>
      <c r="U11" s="11">
        <v>3.125E-2</v>
      </c>
      <c r="V11" s="11">
        <v>0</v>
      </c>
      <c r="W11" s="11">
        <v>3.125E-2</v>
      </c>
      <c r="X11" s="11">
        <v>1</v>
      </c>
    </row>
    <row r="12" spans="1:27" ht="18.600000000000001" customHeight="1" x14ac:dyDescent="0.15">
      <c r="A12" s="69"/>
      <c r="B12" s="70"/>
      <c r="C12" s="12">
        <v>0.1875</v>
      </c>
      <c r="D12" s="12">
        <v>0.53125</v>
      </c>
      <c r="E12" s="12">
        <v>0.1875</v>
      </c>
      <c r="F12" s="12">
        <v>6.25E-2</v>
      </c>
      <c r="G12" s="12">
        <v>3.125E-2</v>
      </c>
      <c r="H12" s="12">
        <v>1</v>
      </c>
      <c r="R12">
        <v>10</v>
      </c>
      <c r="S12" s="11">
        <v>0.40625</v>
      </c>
      <c r="T12" s="11">
        <v>0.5</v>
      </c>
      <c r="U12" s="11">
        <v>9.375E-2</v>
      </c>
      <c r="V12" s="11">
        <v>0</v>
      </c>
      <c r="W12" s="11">
        <v>0</v>
      </c>
      <c r="X12" s="11">
        <v>1</v>
      </c>
    </row>
    <row r="13" spans="1:27" ht="18.600000000000001" customHeight="1" x14ac:dyDescent="0.15">
      <c r="A13" s="69">
        <v>6</v>
      </c>
      <c r="B13" s="70" t="s">
        <v>7</v>
      </c>
      <c r="C13" s="13">
        <f>縦横変換!C8</f>
        <v>6</v>
      </c>
      <c r="D13" s="13">
        <f>縦横変換!D8</f>
        <v>14</v>
      </c>
      <c r="E13" s="13">
        <f>縦横変換!E8</f>
        <v>11</v>
      </c>
      <c r="F13" s="13">
        <f>縦横変換!F8</f>
        <v>0</v>
      </c>
      <c r="G13" s="13">
        <f>縦横変換!G8</f>
        <v>1</v>
      </c>
      <c r="H13" s="13">
        <f>縦横変換!H8</f>
        <v>32</v>
      </c>
      <c r="J13" s="5">
        <v>0</v>
      </c>
      <c r="K13" s="5">
        <v>155</v>
      </c>
      <c r="R13">
        <v>11</v>
      </c>
      <c r="S13" s="11">
        <v>0.15625</v>
      </c>
      <c r="T13" s="11">
        <v>0.40625</v>
      </c>
      <c r="U13" s="11">
        <v>0.40625</v>
      </c>
      <c r="V13" s="11">
        <v>3.125E-2</v>
      </c>
      <c r="W13" s="11">
        <v>0</v>
      </c>
      <c r="X13" s="11">
        <v>1</v>
      </c>
    </row>
    <row r="14" spans="1:27" ht="18.600000000000001" customHeight="1" x14ac:dyDescent="0.15">
      <c r="A14" s="69"/>
      <c r="B14" s="70"/>
      <c r="C14" s="12">
        <v>0.1875</v>
      </c>
      <c r="D14" s="12">
        <v>0.4375</v>
      </c>
      <c r="E14" s="12">
        <v>0.34375</v>
      </c>
      <c r="F14" s="12">
        <v>0</v>
      </c>
      <c r="G14" s="12">
        <v>3.125E-2</v>
      </c>
      <c r="H14" s="12">
        <v>1</v>
      </c>
      <c r="R14">
        <v>12</v>
      </c>
      <c r="S14" s="11">
        <v>0.21875</v>
      </c>
      <c r="T14" s="11">
        <v>0.53125</v>
      </c>
      <c r="U14" s="11">
        <v>0.25</v>
      </c>
      <c r="V14" s="11">
        <v>0</v>
      </c>
      <c r="W14" s="11">
        <v>0</v>
      </c>
      <c r="X14" s="11">
        <v>1</v>
      </c>
    </row>
    <row r="15" spans="1:27" ht="18.600000000000001" customHeight="1" x14ac:dyDescent="0.15">
      <c r="A15" s="69">
        <v>7</v>
      </c>
      <c r="B15" s="70" t="s">
        <v>8</v>
      </c>
      <c r="C15" s="13">
        <f>縦横変換!C9</f>
        <v>10</v>
      </c>
      <c r="D15" s="13">
        <f>縦横変換!D9</f>
        <v>21</v>
      </c>
      <c r="E15" s="13">
        <f>縦横変換!E9</f>
        <v>1</v>
      </c>
      <c r="F15" s="13">
        <f>縦横変換!F9</f>
        <v>0</v>
      </c>
      <c r="G15" s="13">
        <f>縦横変換!G9</f>
        <v>0</v>
      </c>
      <c r="H15" s="13">
        <f>縦横変換!H9</f>
        <v>32</v>
      </c>
      <c r="J15" s="5">
        <v>0</v>
      </c>
      <c r="K15" s="5">
        <v>155</v>
      </c>
      <c r="R15">
        <v>13</v>
      </c>
      <c r="S15" s="11">
        <v>9.375E-2</v>
      </c>
      <c r="T15" s="11">
        <v>0.625</v>
      </c>
      <c r="U15" s="11">
        <v>0.28125</v>
      </c>
      <c r="V15" s="11">
        <v>0</v>
      </c>
      <c r="W15" s="11">
        <v>0</v>
      </c>
      <c r="X15" s="11">
        <v>1</v>
      </c>
    </row>
    <row r="16" spans="1:27" ht="18.600000000000001" customHeight="1" x14ac:dyDescent="0.15">
      <c r="A16" s="69"/>
      <c r="B16" s="70"/>
      <c r="C16" s="12">
        <v>0.3125</v>
      </c>
      <c r="D16" s="12">
        <v>0.65625</v>
      </c>
      <c r="E16" s="12">
        <v>3.125E-2</v>
      </c>
      <c r="F16" s="12">
        <v>0</v>
      </c>
      <c r="G16" s="12">
        <v>0</v>
      </c>
      <c r="H16" s="12">
        <v>1</v>
      </c>
      <c r="R16">
        <v>14</v>
      </c>
      <c r="S16" s="11">
        <v>0.125</v>
      </c>
      <c r="T16" s="11">
        <v>0.8125</v>
      </c>
      <c r="U16" s="11">
        <v>6.25E-2</v>
      </c>
      <c r="V16" s="11">
        <v>0</v>
      </c>
      <c r="W16" s="11">
        <v>0</v>
      </c>
      <c r="X16" s="11">
        <v>1</v>
      </c>
    </row>
    <row r="17" spans="1:24" ht="18.600000000000001" customHeight="1" x14ac:dyDescent="0.15">
      <c r="A17" s="69">
        <v>8</v>
      </c>
      <c r="B17" s="70" t="s">
        <v>9</v>
      </c>
      <c r="C17" s="13">
        <f>縦横変換!C10</f>
        <v>18</v>
      </c>
      <c r="D17" s="13">
        <f>縦横変換!D10</f>
        <v>12</v>
      </c>
      <c r="E17" s="13">
        <f>縦横変換!E10</f>
        <v>0</v>
      </c>
      <c r="F17" s="13">
        <f>縦横変換!F10</f>
        <v>1</v>
      </c>
      <c r="G17" s="13">
        <f>縦横変換!G10</f>
        <v>1</v>
      </c>
      <c r="H17" s="13">
        <f>縦横変換!H10</f>
        <v>32</v>
      </c>
      <c r="J17" s="5">
        <v>1</v>
      </c>
      <c r="K17" s="5">
        <v>155</v>
      </c>
      <c r="R17">
        <v>15</v>
      </c>
      <c r="S17" s="11">
        <v>0.15625</v>
      </c>
      <c r="T17" s="11">
        <v>0.6875</v>
      </c>
      <c r="U17" s="11">
        <v>0.125</v>
      </c>
      <c r="V17" s="11">
        <v>0</v>
      </c>
      <c r="W17" s="11">
        <v>3.125E-2</v>
      </c>
      <c r="X17" s="11">
        <v>1</v>
      </c>
    </row>
    <row r="18" spans="1:24" ht="18.600000000000001" customHeight="1" x14ac:dyDescent="0.15">
      <c r="A18" s="69"/>
      <c r="B18" s="70"/>
      <c r="C18" s="12">
        <v>0.5625</v>
      </c>
      <c r="D18" s="12">
        <v>0.375</v>
      </c>
      <c r="E18" s="12">
        <v>0</v>
      </c>
      <c r="F18" s="12">
        <v>3.125E-2</v>
      </c>
      <c r="G18" s="12">
        <v>3.125E-2</v>
      </c>
      <c r="H18" s="12">
        <v>1</v>
      </c>
      <c r="R18">
        <v>16</v>
      </c>
      <c r="S18" s="11">
        <v>6.25E-2</v>
      </c>
      <c r="T18" s="11">
        <v>0.625</v>
      </c>
      <c r="U18" s="11">
        <v>0.3125</v>
      </c>
      <c r="V18" s="11">
        <v>0</v>
      </c>
      <c r="W18" s="11">
        <v>0</v>
      </c>
      <c r="X18" s="11">
        <v>1</v>
      </c>
    </row>
    <row r="19" spans="1:24" ht="18.600000000000001" customHeight="1" x14ac:dyDescent="0.15">
      <c r="A19" s="69">
        <v>9</v>
      </c>
      <c r="B19" s="70" t="s">
        <v>10</v>
      </c>
      <c r="C19" s="13">
        <f>縦横変換!C11</f>
        <v>15</v>
      </c>
      <c r="D19" s="13">
        <f>縦横変換!D11</f>
        <v>15</v>
      </c>
      <c r="E19" s="13">
        <f>縦横変換!E11</f>
        <v>1</v>
      </c>
      <c r="F19" s="13">
        <f>縦横変換!F11</f>
        <v>0</v>
      </c>
      <c r="G19" s="13">
        <f>縦横変換!G11</f>
        <v>1</v>
      </c>
      <c r="H19" s="13">
        <f>縦横変換!H11</f>
        <v>32</v>
      </c>
      <c r="J19" s="5">
        <v>0</v>
      </c>
      <c r="K19" s="5">
        <v>155</v>
      </c>
      <c r="R19">
        <v>17</v>
      </c>
      <c r="S19" s="11">
        <v>6.25E-2</v>
      </c>
      <c r="T19" s="11">
        <v>0.71875</v>
      </c>
      <c r="U19" s="11">
        <v>0.21875</v>
      </c>
      <c r="V19" s="11">
        <v>0</v>
      </c>
      <c r="W19" s="11">
        <v>0</v>
      </c>
      <c r="X19" s="11">
        <v>1</v>
      </c>
    </row>
    <row r="20" spans="1:24" ht="18.600000000000001" customHeight="1" x14ac:dyDescent="0.15">
      <c r="A20" s="69"/>
      <c r="B20" s="70"/>
      <c r="C20" s="12">
        <v>0.46875</v>
      </c>
      <c r="D20" s="12">
        <v>0.46875</v>
      </c>
      <c r="E20" s="12">
        <v>3.125E-2</v>
      </c>
      <c r="F20" s="12">
        <v>0</v>
      </c>
      <c r="G20" s="12">
        <v>3.125E-2</v>
      </c>
      <c r="H20" s="12">
        <v>1</v>
      </c>
      <c r="R20">
        <v>18</v>
      </c>
      <c r="S20" s="11">
        <v>9.375E-2</v>
      </c>
      <c r="T20" s="11">
        <v>0.3125</v>
      </c>
      <c r="U20" s="11">
        <v>0.53125</v>
      </c>
      <c r="V20" s="11">
        <v>6.25E-2</v>
      </c>
      <c r="W20" s="11">
        <v>0</v>
      </c>
      <c r="X20" s="11">
        <v>1</v>
      </c>
    </row>
    <row r="21" spans="1:24" ht="18.600000000000001" customHeight="1" x14ac:dyDescent="0.15">
      <c r="A21" s="69">
        <v>10</v>
      </c>
      <c r="B21" s="70" t="s">
        <v>11</v>
      </c>
      <c r="C21" s="13">
        <f>縦横変換!C12</f>
        <v>13</v>
      </c>
      <c r="D21" s="13">
        <f>縦横変換!D12</f>
        <v>16</v>
      </c>
      <c r="E21" s="13">
        <f>縦横変換!E12</f>
        <v>3</v>
      </c>
      <c r="F21" s="13">
        <f>縦横変換!F12</f>
        <v>0</v>
      </c>
      <c r="G21" s="13">
        <f>縦横変換!G12</f>
        <v>0</v>
      </c>
      <c r="H21" s="13">
        <f>縦横変換!H12</f>
        <v>32</v>
      </c>
      <c r="J21" s="5">
        <v>3</v>
      </c>
      <c r="K21" s="5">
        <v>155</v>
      </c>
      <c r="R21">
        <v>19</v>
      </c>
      <c r="S21" s="11">
        <v>0.15625</v>
      </c>
      <c r="T21" s="11">
        <v>0.65625</v>
      </c>
      <c r="U21" s="11">
        <v>0.125</v>
      </c>
      <c r="V21" s="11">
        <v>0</v>
      </c>
      <c r="W21" s="11">
        <v>6.25E-2</v>
      </c>
      <c r="X21" s="11">
        <v>1</v>
      </c>
    </row>
    <row r="22" spans="1:24" ht="18.600000000000001" customHeight="1" x14ac:dyDescent="0.15">
      <c r="A22" s="69"/>
      <c r="B22" s="70"/>
      <c r="C22" s="12">
        <v>0.40625</v>
      </c>
      <c r="D22" s="12">
        <v>0.5</v>
      </c>
      <c r="E22" s="12">
        <v>9.375E-2</v>
      </c>
      <c r="F22" s="12">
        <v>0</v>
      </c>
      <c r="G22" s="12">
        <v>0</v>
      </c>
      <c r="H22" s="12">
        <v>1</v>
      </c>
      <c r="R22">
        <v>20</v>
      </c>
      <c r="S22" s="11">
        <v>3.125E-2</v>
      </c>
      <c r="T22" s="11">
        <v>0.4375</v>
      </c>
      <c r="U22" s="11">
        <v>0.46875</v>
      </c>
      <c r="V22" s="11">
        <v>3.125E-2</v>
      </c>
      <c r="W22" s="11">
        <v>3.125E-2</v>
      </c>
      <c r="X22" s="11">
        <v>1</v>
      </c>
    </row>
    <row r="23" spans="1:24" ht="18.600000000000001" customHeight="1" x14ac:dyDescent="0.15">
      <c r="A23" s="69">
        <v>11</v>
      </c>
      <c r="B23" s="70" t="s">
        <v>12</v>
      </c>
      <c r="C23" s="13">
        <f>縦横変換!C13</f>
        <v>5</v>
      </c>
      <c r="D23" s="13">
        <f>縦横変換!D13</f>
        <v>13</v>
      </c>
      <c r="E23" s="13">
        <f>縦横変換!E13</f>
        <v>13</v>
      </c>
      <c r="F23" s="13">
        <f>縦横変換!F13</f>
        <v>1</v>
      </c>
      <c r="G23" s="13">
        <f>縦横変換!G13</f>
        <v>0</v>
      </c>
      <c r="H23" s="13">
        <f>縦横変換!H13</f>
        <v>32</v>
      </c>
      <c r="J23" s="5">
        <v>1</v>
      </c>
      <c r="K23" s="5">
        <v>155</v>
      </c>
      <c r="R23">
        <v>21</v>
      </c>
      <c r="S23" s="11">
        <v>0.34375</v>
      </c>
      <c r="T23" s="11">
        <v>0.59375</v>
      </c>
      <c r="U23" s="11">
        <v>6.25E-2</v>
      </c>
      <c r="V23" s="11">
        <v>0</v>
      </c>
      <c r="W23" s="11">
        <v>0</v>
      </c>
      <c r="X23" s="11">
        <v>1</v>
      </c>
    </row>
    <row r="24" spans="1:24" ht="18.600000000000001" customHeight="1" x14ac:dyDescent="0.15">
      <c r="A24" s="69"/>
      <c r="B24" s="70"/>
      <c r="C24" s="12">
        <v>0.15625</v>
      </c>
      <c r="D24" s="12">
        <v>0.40625</v>
      </c>
      <c r="E24" s="12">
        <v>0.40625</v>
      </c>
      <c r="F24" s="12">
        <v>3.125E-2</v>
      </c>
      <c r="G24" s="12">
        <v>0</v>
      </c>
      <c r="H24" s="12">
        <v>1</v>
      </c>
      <c r="R24">
        <v>22</v>
      </c>
      <c r="S24" s="11">
        <v>0.375</v>
      </c>
      <c r="T24" s="11">
        <v>0.5</v>
      </c>
      <c r="U24" s="11">
        <v>0.125</v>
      </c>
      <c r="V24" s="11">
        <v>0</v>
      </c>
      <c r="W24" s="11">
        <v>0</v>
      </c>
      <c r="X24" s="11">
        <v>1</v>
      </c>
    </row>
    <row r="25" spans="1:24" ht="18.600000000000001" customHeight="1" x14ac:dyDescent="0.15">
      <c r="A25" s="69">
        <v>12</v>
      </c>
      <c r="B25" s="70" t="s">
        <v>13</v>
      </c>
      <c r="C25" s="13">
        <f>縦横変換!C14</f>
        <v>7</v>
      </c>
      <c r="D25" s="13">
        <f>縦横変換!D14</f>
        <v>17</v>
      </c>
      <c r="E25" s="13">
        <f>縦横変換!E14</f>
        <v>8</v>
      </c>
      <c r="F25" s="13">
        <f>縦横変換!F14</f>
        <v>0</v>
      </c>
      <c r="G25" s="13">
        <f>縦横変換!G14</f>
        <v>0</v>
      </c>
      <c r="H25" s="13">
        <f>縦横変換!H14</f>
        <v>32</v>
      </c>
      <c r="J25" s="5">
        <v>1</v>
      </c>
      <c r="K25" s="5">
        <v>155</v>
      </c>
      <c r="R25">
        <v>23</v>
      </c>
      <c r="S25" s="11">
        <v>0.34375</v>
      </c>
      <c r="T25" s="11">
        <v>0.59375</v>
      </c>
      <c r="U25" s="11">
        <v>6.25E-2</v>
      </c>
      <c r="V25" s="11">
        <v>0</v>
      </c>
      <c r="W25" s="11">
        <v>0</v>
      </c>
      <c r="X25" s="11">
        <v>1</v>
      </c>
    </row>
    <row r="26" spans="1:24" ht="18.600000000000001" customHeight="1" x14ac:dyDescent="0.15">
      <c r="A26" s="69"/>
      <c r="B26" s="70"/>
      <c r="C26" s="12">
        <v>0.21875</v>
      </c>
      <c r="D26" s="12">
        <v>0.53125</v>
      </c>
      <c r="E26" s="12">
        <v>0.25</v>
      </c>
      <c r="F26" s="12">
        <v>0</v>
      </c>
      <c r="G26" s="12">
        <v>0</v>
      </c>
      <c r="H26" s="12">
        <v>1</v>
      </c>
      <c r="R26">
        <v>24</v>
      </c>
      <c r="S26" s="11">
        <v>0.3125</v>
      </c>
      <c r="T26" s="11">
        <v>0.59375</v>
      </c>
      <c r="U26" s="11">
        <v>9.375E-2</v>
      </c>
      <c r="V26" s="11">
        <v>0</v>
      </c>
      <c r="W26" s="11">
        <v>0</v>
      </c>
      <c r="X26" s="11">
        <v>1</v>
      </c>
    </row>
    <row r="27" spans="1:24" ht="18.600000000000001" customHeight="1" x14ac:dyDescent="0.15">
      <c r="A27" s="69">
        <v>13</v>
      </c>
      <c r="B27" s="70" t="s">
        <v>33</v>
      </c>
      <c r="C27" s="13">
        <f>縦横変換!C15</f>
        <v>3</v>
      </c>
      <c r="D27" s="13">
        <f>縦横変換!D15</f>
        <v>20</v>
      </c>
      <c r="E27" s="13">
        <f>縦横変換!E15</f>
        <v>9</v>
      </c>
      <c r="F27" s="13">
        <f>縦横変換!F15</f>
        <v>0</v>
      </c>
      <c r="G27" s="13">
        <f>縦横変換!G15</f>
        <v>0</v>
      </c>
      <c r="H27" s="13">
        <f>縦横変換!H15</f>
        <v>32</v>
      </c>
      <c r="J27" s="5">
        <v>1</v>
      </c>
      <c r="K27" s="5">
        <v>155</v>
      </c>
      <c r="R27">
        <v>25</v>
      </c>
      <c r="S27" s="11">
        <v>0.375</v>
      </c>
      <c r="T27" s="11">
        <v>0.5625</v>
      </c>
      <c r="U27" s="11">
        <v>6.25E-2</v>
      </c>
      <c r="V27" s="11">
        <v>0</v>
      </c>
      <c r="W27" s="11">
        <v>0</v>
      </c>
      <c r="X27" s="11">
        <v>1</v>
      </c>
    </row>
    <row r="28" spans="1:24" ht="18.600000000000001" customHeight="1" x14ac:dyDescent="0.15">
      <c r="A28" s="69"/>
      <c r="B28" s="70"/>
      <c r="C28" s="12">
        <v>9.375E-2</v>
      </c>
      <c r="D28" s="12">
        <v>0.625</v>
      </c>
      <c r="E28" s="12">
        <v>0.28125</v>
      </c>
      <c r="F28" s="12">
        <v>0</v>
      </c>
      <c r="G28" s="12">
        <v>0</v>
      </c>
      <c r="H28" s="12">
        <v>1</v>
      </c>
      <c r="R28">
        <v>26</v>
      </c>
      <c r="S28" s="11">
        <v>0.34375</v>
      </c>
      <c r="T28" s="11">
        <v>0.59375</v>
      </c>
      <c r="U28" s="11">
        <v>6.25E-2</v>
      </c>
      <c r="V28" s="11">
        <v>0</v>
      </c>
      <c r="W28" s="11">
        <v>0</v>
      </c>
      <c r="X28" s="11">
        <v>1</v>
      </c>
    </row>
    <row r="29" spans="1:24" ht="18.600000000000001" customHeight="1" x14ac:dyDescent="0.15">
      <c r="A29" s="69">
        <v>14</v>
      </c>
      <c r="B29" s="70" t="s">
        <v>34</v>
      </c>
      <c r="C29" s="13">
        <f>縦横変換!C16</f>
        <v>4</v>
      </c>
      <c r="D29" s="13">
        <f>縦横変換!D16</f>
        <v>26</v>
      </c>
      <c r="E29" s="13">
        <f>縦横変換!E16</f>
        <v>2</v>
      </c>
      <c r="F29" s="13">
        <f>縦横変換!F16</f>
        <v>0</v>
      </c>
      <c r="G29" s="13">
        <f>縦横変換!G16</f>
        <v>0</v>
      </c>
      <c r="H29" s="13">
        <f>縦横変換!H16</f>
        <v>32</v>
      </c>
      <c r="J29" s="5">
        <v>1</v>
      </c>
      <c r="K29" s="5">
        <v>155</v>
      </c>
      <c r="R29">
        <v>27</v>
      </c>
      <c r="S29" s="11">
        <v>0.28125</v>
      </c>
      <c r="T29" s="11">
        <v>0.625</v>
      </c>
      <c r="U29" s="11">
        <v>9.375E-2</v>
      </c>
      <c r="V29" s="11">
        <v>0</v>
      </c>
      <c r="W29" s="11">
        <v>0</v>
      </c>
      <c r="X29" s="11">
        <v>1</v>
      </c>
    </row>
    <row r="30" spans="1:24" ht="18.600000000000001" customHeight="1" x14ac:dyDescent="0.15">
      <c r="A30" s="69"/>
      <c r="B30" s="70"/>
      <c r="C30" s="12">
        <v>0.125</v>
      </c>
      <c r="D30" s="12">
        <v>0.8125</v>
      </c>
      <c r="E30" s="12">
        <v>6.25E-2</v>
      </c>
      <c r="F30" s="12">
        <v>0</v>
      </c>
      <c r="G30" s="12">
        <v>0</v>
      </c>
      <c r="H30" s="12">
        <v>1</v>
      </c>
      <c r="R30">
        <v>28</v>
      </c>
      <c r="S30" s="11">
        <v>0.28125</v>
      </c>
      <c r="T30" s="11">
        <v>0.59375</v>
      </c>
      <c r="U30" s="11">
        <v>0.125</v>
      </c>
      <c r="V30" s="11">
        <v>0</v>
      </c>
      <c r="W30" s="11">
        <v>0</v>
      </c>
      <c r="X30" s="11">
        <v>1</v>
      </c>
    </row>
    <row r="31" spans="1:24" ht="18.600000000000001" customHeight="1" x14ac:dyDescent="0.15">
      <c r="A31" s="69">
        <v>15</v>
      </c>
      <c r="B31" s="70" t="s">
        <v>14</v>
      </c>
      <c r="C31" s="13">
        <f>縦横変換!C17</f>
        <v>5</v>
      </c>
      <c r="D31" s="13">
        <f>縦横変換!D17</f>
        <v>22</v>
      </c>
      <c r="E31" s="13">
        <f>縦横変換!E17</f>
        <v>4</v>
      </c>
      <c r="F31" s="13">
        <f>縦横変換!F17</f>
        <v>0</v>
      </c>
      <c r="G31" s="13">
        <f>縦横変換!G17</f>
        <v>1</v>
      </c>
      <c r="H31" s="13">
        <f>縦横変換!H17</f>
        <v>32</v>
      </c>
      <c r="J31" s="5">
        <v>0</v>
      </c>
      <c r="K31" s="5">
        <v>155</v>
      </c>
      <c r="R31">
        <v>29</v>
      </c>
      <c r="S31" s="11">
        <v>0.125</v>
      </c>
      <c r="T31" s="11">
        <v>0.625</v>
      </c>
      <c r="U31" s="11">
        <v>0.21875</v>
      </c>
      <c r="V31" s="11">
        <v>3.125E-2</v>
      </c>
      <c r="W31" s="11">
        <v>0</v>
      </c>
      <c r="X31" s="11">
        <v>1</v>
      </c>
    </row>
    <row r="32" spans="1:24" ht="18.600000000000001" customHeight="1" x14ac:dyDescent="0.15">
      <c r="A32" s="69"/>
      <c r="B32" s="70"/>
      <c r="C32" s="12">
        <v>0.15625</v>
      </c>
      <c r="D32" s="12">
        <v>0.6875</v>
      </c>
      <c r="E32" s="12">
        <v>0.125</v>
      </c>
      <c r="F32" s="12">
        <v>0</v>
      </c>
      <c r="G32" s="12">
        <v>3.125E-2</v>
      </c>
      <c r="H32" s="12">
        <v>1</v>
      </c>
      <c r="R32">
        <v>30</v>
      </c>
      <c r="S32" s="11">
        <v>0.21875</v>
      </c>
      <c r="T32" s="11">
        <v>0.59375</v>
      </c>
      <c r="U32" s="11">
        <v>0.15625</v>
      </c>
      <c r="V32" s="11">
        <v>3.125E-2</v>
      </c>
      <c r="W32" s="11">
        <v>0</v>
      </c>
      <c r="X32" s="11">
        <v>1</v>
      </c>
    </row>
    <row r="33" spans="1:11" ht="18.600000000000001" customHeight="1" x14ac:dyDescent="0.15">
      <c r="A33" s="69">
        <v>16</v>
      </c>
      <c r="B33" s="70" t="s">
        <v>15</v>
      </c>
      <c r="C33" s="13">
        <f>縦横変換!C18</f>
        <v>2</v>
      </c>
      <c r="D33" s="13">
        <f>縦横変換!D18</f>
        <v>20</v>
      </c>
      <c r="E33" s="13">
        <f>縦横変換!E18</f>
        <v>10</v>
      </c>
      <c r="F33" s="13">
        <f>縦横変換!F18</f>
        <v>0</v>
      </c>
      <c r="G33" s="13">
        <f>縦横変換!G18</f>
        <v>0</v>
      </c>
      <c r="H33" s="13">
        <f>縦横変換!H18</f>
        <v>32</v>
      </c>
      <c r="J33" s="5">
        <v>0</v>
      </c>
      <c r="K33" s="5">
        <v>155</v>
      </c>
    </row>
    <row r="34" spans="1:11" ht="18.600000000000001" customHeight="1" x14ac:dyDescent="0.15">
      <c r="A34" s="69"/>
      <c r="B34" s="70"/>
      <c r="C34" s="12">
        <v>6.25E-2</v>
      </c>
      <c r="D34" s="12">
        <v>0.625</v>
      </c>
      <c r="E34" s="12">
        <v>0.3125</v>
      </c>
      <c r="F34" s="12">
        <v>0</v>
      </c>
      <c r="G34" s="12">
        <v>0</v>
      </c>
      <c r="H34" s="12">
        <v>1</v>
      </c>
    </row>
    <row r="35" spans="1:11" ht="18.600000000000001" customHeight="1" x14ac:dyDescent="0.15">
      <c r="A35" s="69">
        <v>17</v>
      </c>
      <c r="B35" s="70" t="s">
        <v>16</v>
      </c>
      <c r="C35" s="13">
        <f>縦横変換!C19</f>
        <v>2</v>
      </c>
      <c r="D35" s="13">
        <f>縦横変換!D19</f>
        <v>23</v>
      </c>
      <c r="E35" s="13">
        <f>縦横変換!E19</f>
        <v>7</v>
      </c>
      <c r="F35" s="13">
        <f>縦横変換!F19</f>
        <v>0</v>
      </c>
      <c r="G35" s="13">
        <f>縦横変換!G19</f>
        <v>0</v>
      </c>
      <c r="H35" s="13">
        <f>縦横変換!H19</f>
        <v>32</v>
      </c>
      <c r="J35" s="5">
        <v>1</v>
      </c>
      <c r="K35" s="5">
        <v>155</v>
      </c>
    </row>
    <row r="36" spans="1:11" ht="18.600000000000001" customHeight="1" x14ac:dyDescent="0.15">
      <c r="A36" s="69"/>
      <c r="B36" s="70"/>
      <c r="C36" s="12">
        <v>6.25E-2</v>
      </c>
      <c r="D36" s="12">
        <v>0.71875</v>
      </c>
      <c r="E36" s="12">
        <v>0.21875</v>
      </c>
      <c r="F36" s="12">
        <v>0</v>
      </c>
      <c r="G36" s="12">
        <v>0</v>
      </c>
      <c r="H36" s="12">
        <v>1</v>
      </c>
    </row>
    <row r="37" spans="1:11" ht="18.600000000000001" customHeight="1" x14ac:dyDescent="0.15">
      <c r="A37" s="69">
        <v>18</v>
      </c>
      <c r="B37" s="70" t="s">
        <v>17</v>
      </c>
      <c r="C37" s="13">
        <f>縦横変換!C20</f>
        <v>3</v>
      </c>
      <c r="D37" s="13">
        <f>縦横変換!D20</f>
        <v>10</v>
      </c>
      <c r="E37" s="13">
        <f>縦横変換!E20</f>
        <v>17</v>
      </c>
      <c r="F37" s="13">
        <f>縦横変換!F20</f>
        <v>2</v>
      </c>
      <c r="G37" s="13">
        <f>縦横変換!G20</f>
        <v>0</v>
      </c>
      <c r="H37" s="13">
        <f>縦横変換!H20</f>
        <v>32</v>
      </c>
      <c r="J37" s="5">
        <v>1</v>
      </c>
      <c r="K37" s="5">
        <v>155</v>
      </c>
    </row>
    <row r="38" spans="1:11" ht="18.600000000000001" customHeight="1" x14ac:dyDescent="0.15">
      <c r="A38" s="69"/>
      <c r="B38" s="70"/>
      <c r="C38" s="12">
        <v>9.375E-2</v>
      </c>
      <c r="D38" s="12">
        <v>0.3125</v>
      </c>
      <c r="E38" s="12">
        <v>0.53125</v>
      </c>
      <c r="F38" s="12">
        <v>6.25E-2</v>
      </c>
      <c r="G38" s="12">
        <v>0</v>
      </c>
      <c r="H38" s="12">
        <v>1</v>
      </c>
    </row>
    <row r="39" spans="1:11" ht="18.600000000000001" customHeight="1" x14ac:dyDescent="0.15">
      <c r="A39" s="73">
        <v>19</v>
      </c>
      <c r="B39" s="71" t="s">
        <v>18</v>
      </c>
      <c r="C39" s="13">
        <f>縦横変換!C21</f>
        <v>5</v>
      </c>
      <c r="D39" s="13">
        <f>縦横変換!D21</f>
        <v>21</v>
      </c>
      <c r="E39" s="13">
        <f>縦横変換!E21</f>
        <v>4</v>
      </c>
      <c r="F39" s="13">
        <f>縦横変換!F21</f>
        <v>0</v>
      </c>
      <c r="G39" s="13">
        <f>縦横変換!G21</f>
        <v>2</v>
      </c>
      <c r="H39" s="13">
        <f>縦横変換!H21</f>
        <v>32</v>
      </c>
      <c r="J39" s="5">
        <v>0</v>
      </c>
      <c r="K39" s="5">
        <v>155</v>
      </c>
    </row>
    <row r="40" spans="1:11" ht="18.600000000000001" customHeight="1" x14ac:dyDescent="0.15">
      <c r="A40" s="74"/>
      <c r="B40" s="72"/>
      <c r="C40" s="12">
        <v>0.15625</v>
      </c>
      <c r="D40" s="12">
        <v>0.65625</v>
      </c>
      <c r="E40" s="12">
        <v>0.125</v>
      </c>
      <c r="F40" s="12">
        <v>0</v>
      </c>
      <c r="G40" s="12">
        <v>6.25E-2</v>
      </c>
      <c r="H40" s="12">
        <v>1</v>
      </c>
    </row>
    <row r="41" spans="1:11" ht="18.600000000000001" customHeight="1" x14ac:dyDescent="0.15">
      <c r="A41" s="73">
        <v>20</v>
      </c>
      <c r="B41" s="71" t="s">
        <v>19</v>
      </c>
      <c r="C41" s="13">
        <f>縦横変換!C22</f>
        <v>1</v>
      </c>
      <c r="D41" s="13">
        <f>縦横変換!D22</f>
        <v>14</v>
      </c>
      <c r="E41" s="13">
        <f>縦横変換!E22</f>
        <v>15</v>
      </c>
      <c r="F41" s="13">
        <f>縦横変換!F22</f>
        <v>1</v>
      </c>
      <c r="G41" s="13">
        <f>縦横変換!G22</f>
        <v>1</v>
      </c>
      <c r="H41" s="13">
        <f>縦横変換!H22</f>
        <v>32</v>
      </c>
      <c r="J41" s="5">
        <v>0</v>
      </c>
      <c r="K41" s="5">
        <v>155</v>
      </c>
    </row>
    <row r="42" spans="1:11" ht="18.600000000000001" customHeight="1" x14ac:dyDescent="0.15">
      <c r="A42" s="74"/>
      <c r="B42" s="72"/>
      <c r="C42" s="12">
        <v>3.125E-2</v>
      </c>
      <c r="D42" s="12">
        <v>0.4375</v>
      </c>
      <c r="E42" s="12">
        <v>0.46875</v>
      </c>
      <c r="F42" s="12">
        <v>3.125E-2</v>
      </c>
      <c r="G42" s="12">
        <v>3.125E-2</v>
      </c>
      <c r="H42" s="12">
        <v>1</v>
      </c>
    </row>
    <row r="43" spans="1:11" ht="18.600000000000001" customHeight="1" x14ac:dyDescent="0.15">
      <c r="A43" s="69">
        <v>21</v>
      </c>
      <c r="B43" s="70" t="s">
        <v>20</v>
      </c>
      <c r="C43" s="13">
        <f>縦横変換!C23</f>
        <v>11</v>
      </c>
      <c r="D43" s="13">
        <f>縦横変換!D23</f>
        <v>19</v>
      </c>
      <c r="E43" s="13">
        <f>縦横変換!E23</f>
        <v>2</v>
      </c>
      <c r="F43" s="13">
        <f>縦横変換!F23</f>
        <v>0</v>
      </c>
      <c r="G43" s="13">
        <f>縦横変換!G23</f>
        <v>0</v>
      </c>
      <c r="H43" s="13">
        <f>縦横変換!H23</f>
        <v>32</v>
      </c>
      <c r="J43" s="5">
        <v>2</v>
      </c>
      <c r="K43" s="5">
        <v>155</v>
      </c>
    </row>
    <row r="44" spans="1:11" ht="18.600000000000001" customHeight="1" x14ac:dyDescent="0.15">
      <c r="A44" s="69"/>
      <c r="B44" s="70"/>
      <c r="C44" s="12">
        <v>0.34375</v>
      </c>
      <c r="D44" s="12">
        <v>0.59375</v>
      </c>
      <c r="E44" s="12">
        <v>6.25E-2</v>
      </c>
      <c r="F44" s="12">
        <v>0</v>
      </c>
      <c r="G44" s="12">
        <v>0</v>
      </c>
      <c r="H44" s="12">
        <v>1</v>
      </c>
    </row>
    <row r="45" spans="1:11" ht="18.600000000000001" customHeight="1" x14ac:dyDescent="0.15">
      <c r="A45" s="69">
        <v>22</v>
      </c>
      <c r="B45" s="70" t="s">
        <v>21</v>
      </c>
      <c r="C45" s="13">
        <f>縦横変換!C24</f>
        <v>12</v>
      </c>
      <c r="D45" s="13">
        <f>縦横変換!D24</f>
        <v>16</v>
      </c>
      <c r="E45" s="13">
        <f>縦横変換!E24</f>
        <v>4</v>
      </c>
      <c r="F45" s="13">
        <f>縦横変換!F24</f>
        <v>0</v>
      </c>
      <c r="G45" s="13">
        <f>縦横変換!G24</f>
        <v>0</v>
      </c>
      <c r="H45" s="13">
        <f>縦横変換!H24</f>
        <v>32</v>
      </c>
      <c r="J45" s="5">
        <v>0</v>
      </c>
      <c r="K45" s="5">
        <v>155</v>
      </c>
    </row>
    <row r="46" spans="1:11" ht="18.600000000000001" customHeight="1" x14ac:dyDescent="0.15">
      <c r="A46" s="69"/>
      <c r="B46" s="70"/>
      <c r="C46" s="12">
        <v>0.375</v>
      </c>
      <c r="D46" s="12">
        <v>0.5</v>
      </c>
      <c r="E46" s="12">
        <v>0.125</v>
      </c>
      <c r="F46" s="12">
        <v>0</v>
      </c>
      <c r="G46" s="12">
        <v>0</v>
      </c>
      <c r="H46" s="12">
        <v>1</v>
      </c>
    </row>
    <row r="47" spans="1:11" ht="18.600000000000001" customHeight="1" x14ac:dyDescent="0.15">
      <c r="A47" s="69">
        <v>23</v>
      </c>
      <c r="B47" s="70" t="s">
        <v>22</v>
      </c>
      <c r="C47" s="13">
        <f>縦横変換!C25</f>
        <v>11</v>
      </c>
      <c r="D47" s="13">
        <f>縦横変換!D25</f>
        <v>19</v>
      </c>
      <c r="E47" s="13">
        <f>縦横変換!E25</f>
        <v>2</v>
      </c>
      <c r="F47" s="13">
        <f>縦横変換!F25</f>
        <v>0</v>
      </c>
      <c r="G47" s="13">
        <f>縦横変換!G25</f>
        <v>0</v>
      </c>
      <c r="H47" s="13">
        <f>縦横変換!H25</f>
        <v>32</v>
      </c>
      <c r="J47" s="5">
        <v>0</v>
      </c>
      <c r="K47" s="5">
        <v>155</v>
      </c>
    </row>
    <row r="48" spans="1:11" ht="18.600000000000001" customHeight="1" x14ac:dyDescent="0.15">
      <c r="A48" s="69"/>
      <c r="B48" s="70"/>
      <c r="C48" s="12">
        <v>0.34375</v>
      </c>
      <c r="D48" s="12">
        <v>0.59375</v>
      </c>
      <c r="E48" s="12">
        <v>6.25E-2</v>
      </c>
      <c r="F48" s="12">
        <v>0</v>
      </c>
      <c r="G48" s="12">
        <v>0</v>
      </c>
      <c r="H48" s="12">
        <v>1</v>
      </c>
    </row>
    <row r="49" spans="1:11" ht="18.600000000000001" customHeight="1" x14ac:dyDescent="0.15">
      <c r="A49" s="69">
        <v>24</v>
      </c>
      <c r="B49" s="70" t="s">
        <v>23</v>
      </c>
      <c r="C49" s="13">
        <f>縦横変換!C26</f>
        <v>10</v>
      </c>
      <c r="D49" s="13">
        <f>縦横変換!D26</f>
        <v>19</v>
      </c>
      <c r="E49" s="13">
        <f>縦横変換!E26</f>
        <v>3</v>
      </c>
      <c r="F49" s="13">
        <f>縦横変換!F26</f>
        <v>0</v>
      </c>
      <c r="G49" s="13">
        <f>縦横変換!G26</f>
        <v>0</v>
      </c>
      <c r="H49" s="13">
        <f>縦横変換!H26</f>
        <v>32</v>
      </c>
      <c r="J49" s="5">
        <v>0</v>
      </c>
      <c r="K49" s="5">
        <v>155</v>
      </c>
    </row>
    <row r="50" spans="1:11" ht="18.600000000000001" customHeight="1" x14ac:dyDescent="0.15">
      <c r="A50" s="69"/>
      <c r="B50" s="70"/>
      <c r="C50" s="12">
        <v>0.3125</v>
      </c>
      <c r="D50" s="12">
        <v>0.59375</v>
      </c>
      <c r="E50" s="12">
        <v>9.375E-2</v>
      </c>
      <c r="F50" s="12">
        <v>0</v>
      </c>
      <c r="G50" s="12">
        <v>0</v>
      </c>
      <c r="H50" s="12">
        <v>1</v>
      </c>
    </row>
    <row r="51" spans="1:11" ht="18.600000000000001" customHeight="1" x14ac:dyDescent="0.15">
      <c r="A51" s="69">
        <v>25</v>
      </c>
      <c r="B51" s="70" t="s">
        <v>24</v>
      </c>
      <c r="C51" s="13">
        <f>縦横変換!C27</f>
        <v>12</v>
      </c>
      <c r="D51" s="13">
        <f>縦横変換!D27</f>
        <v>18</v>
      </c>
      <c r="E51" s="13">
        <f>縦横変換!E27</f>
        <v>2</v>
      </c>
      <c r="F51" s="13">
        <f>縦横変換!F27</f>
        <v>0</v>
      </c>
      <c r="G51" s="13">
        <f>縦横変換!G27</f>
        <v>0</v>
      </c>
      <c r="H51" s="13">
        <f>縦横変換!H27</f>
        <v>32</v>
      </c>
      <c r="J51" s="5">
        <v>0</v>
      </c>
      <c r="K51" s="5">
        <v>155</v>
      </c>
    </row>
    <row r="52" spans="1:11" ht="18.600000000000001" customHeight="1" x14ac:dyDescent="0.15">
      <c r="A52" s="69"/>
      <c r="B52" s="70"/>
      <c r="C52" s="12">
        <v>0.375</v>
      </c>
      <c r="D52" s="12">
        <v>0.5625</v>
      </c>
      <c r="E52" s="12">
        <v>6.25E-2</v>
      </c>
      <c r="F52" s="12">
        <v>0</v>
      </c>
      <c r="G52" s="12">
        <v>0</v>
      </c>
      <c r="H52" s="12">
        <v>1</v>
      </c>
    </row>
    <row r="53" spans="1:11" ht="18.600000000000001" customHeight="1" x14ac:dyDescent="0.15">
      <c r="A53" s="69">
        <v>26</v>
      </c>
      <c r="B53" s="70" t="s">
        <v>25</v>
      </c>
      <c r="C53" s="13">
        <f>縦横変換!C28</f>
        <v>11</v>
      </c>
      <c r="D53" s="13">
        <f>縦横変換!D28</f>
        <v>19</v>
      </c>
      <c r="E53" s="13">
        <f>縦横変換!E28</f>
        <v>2</v>
      </c>
      <c r="F53" s="13">
        <f>縦横変換!F28</f>
        <v>0</v>
      </c>
      <c r="G53" s="13">
        <f>縦横変換!G28</f>
        <v>0</v>
      </c>
      <c r="H53" s="13">
        <f>縦横変換!H28</f>
        <v>32</v>
      </c>
      <c r="J53" s="5">
        <v>0</v>
      </c>
      <c r="K53" s="5">
        <v>155</v>
      </c>
    </row>
    <row r="54" spans="1:11" ht="18.600000000000001" customHeight="1" x14ac:dyDescent="0.15">
      <c r="A54" s="69"/>
      <c r="B54" s="70"/>
      <c r="C54" s="12">
        <v>0.34375</v>
      </c>
      <c r="D54" s="12">
        <v>0.59375</v>
      </c>
      <c r="E54" s="12">
        <v>6.25E-2</v>
      </c>
      <c r="F54" s="12">
        <v>0</v>
      </c>
      <c r="G54" s="12">
        <v>0</v>
      </c>
      <c r="H54" s="12">
        <v>1</v>
      </c>
    </row>
    <row r="55" spans="1:11" ht="18.600000000000001" customHeight="1" x14ac:dyDescent="0.15">
      <c r="A55" s="69">
        <v>27</v>
      </c>
      <c r="B55" s="75" t="s">
        <v>26</v>
      </c>
      <c r="C55" s="13">
        <f>縦横変換!C29</f>
        <v>9</v>
      </c>
      <c r="D55" s="13">
        <f>縦横変換!D29</f>
        <v>20</v>
      </c>
      <c r="E55" s="13">
        <f>縦横変換!E29</f>
        <v>3</v>
      </c>
      <c r="F55" s="13">
        <f>縦横変換!F29</f>
        <v>0</v>
      </c>
      <c r="G55" s="13">
        <f>縦横変換!G29</f>
        <v>0</v>
      </c>
      <c r="H55" s="13">
        <f>縦横変換!H29</f>
        <v>32</v>
      </c>
      <c r="J55" s="5">
        <v>0</v>
      </c>
      <c r="K55" s="5">
        <v>155</v>
      </c>
    </row>
    <row r="56" spans="1:11" ht="18.600000000000001" customHeight="1" x14ac:dyDescent="0.15">
      <c r="A56" s="69"/>
      <c r="B56" s="75"/>
      <c r="C56" s="12">
        <v>0.28125</v>
      </c>
      <c r="D56" s="12">
        <v>0.625</v>
      </c>
      <c r="E56" s="12">
        <v>9.375E-2</v>
      </c>
      <c r="F56" s="12">
        <v>0</v>
      </c>
      <c r="G56" s="12">
        <v>0</v>
      </c>
      <c r="H56" s="12">
        <v>1</v>
      </c>
    </row>
    <row r="57" spans="1:11" ht="18.600000000000001" customHeight="1" x14ac:dyDescent="0.15">
      <c r="A57" s="69">
        <v>28</v>
      </c>
      <c r="B57" s="70" t="s">
        <v>27</v>
      </c>
      <c r="C57" s="13">
        <f>縦横変換!C30</f>
        <v>9</v>
      </c>
      <c r="D57" s="13">
        <f>縦横変換!D30</f>
        <v>19</v>
      </c>
      <c r="E57" s="13">
        <f>縦横変換!E30</f>
        <v>4</v>
      </c>
      <c r="F57" s="13">
        <f>縦横変換!F30</f>
        <v>0</v>
      </c>
      <c r="G57" s="13">
        <f>縦横変換!G30</f>
        <v>0</v>
      </c>
      <c r="H57" s="13">
        <f>縦横変換!H30</f>
        <v>32</v>
      </c>
      <c r="J57" s="5">
        <v>0</v>
      </c>
      <c r="K57" s="5">
        <v>155</v>
      </c>
    </row>
    <row r="58" spans="1:11" ht="18.600000000000001" customHeight="1" x14ac:dyDescent="0.15">
      <c r="A58" s="69"/>
      <c r="B58" s="70"/>
      <c r="C58" s="12">
        <v>0.28125</v>
      </c>
      <c r="D58" s="12">
        <v>0.59375</v>
      </c>
      <c r="E58" s="12">
        <v>0.125</v>
      </c>
      <c r="F58" s="12">
        <v>0</v>
      </c>
      <c r="G58" s="12">
        <v>0</v>
      </c>
      <c r="H58" s="12">
        <v>1</v>
      </c>
    </row>
    <row r="59" spans="1:11" ht="18.600000000000001" customHeight="1" x14ac:dyDescent="0.15">
      <c r="A59" s="69">
        <v>29</v>
      </c>
      <c r="B59" s="70" t="s">
        <v>28</v>
      </c>
      <c r="C59" s="13">
        <f>縦横変換!C31</f>
        <v>4</v>
      </c>
      <c r="D59" s="13">
        <f>縦横変換!D31</f>
        <v>20</v>
      </c>
      <c r="E59" s="13">
        <f>縦横変換!E31</f>
        <v>7</v>
      </c>
      <c r="F59" s="13">
        <f>縦横変換!F31</f>
        <v>1</v>
      </c>
      <c r="G59" s="13">
        <f>縦横変換!G31</f>
        <v>0</v>
      </c>
      <c r="H59" s="13">
        <f>縦横変換!H31</f>
        <v>32</v>
      </c>
      <c r="J59" s="5">
        <v>0</v>
      </c>
      <c r="K59" s="5">
        <v>155</v>
      </c>
    </row>
    <row r="60" spans="1:11" ht="18.600000000000001" customHeight="1" x14ac:dyDescent="0.15">
      <c r="A60" s="69"/>
      <c r="B60" s="70"/>
      <c r="C60" s="12">
        <v>0.125</v>
      </c>
      <c r="D60" s="12">
        <v>0.625</v>
      </c>
      <c r="E60" s="12">
        <v>0.21875</v>
      </c>
      <c r="F60" s="12">
        <v>3.125E-2</v>
      </c>
      <c r="G60" s="12">
        <v>0</v>
      </c>
      <c r="H60" s="12">
        <v>1</v>
      </c>
    </row>
    <row r="61" spans="1:11" ht="18.600000000000001" customHeight="1" x14ac:dyDescent="0.15">
      <c r="A61" s="69">
        <v>30</v>
      </c>
      <c r="B61" s="70" t="s">
        <v>29</v>
      </c>
      <c r="C61" s="13">
        <f>縦横変換!C32</f>
        <v>7</v>
      </c>
      <c r="D61" s="13">
        <f>縦横変換!D32</f>
        <v>19</v>
      </c>
      <c r="E61" s="13">
        <f>縦横変換!E32</f>
        <v>5</v>
      </c>
      <c r="F61" s="13">
        <f>縦横変換!F32</f>
        <v>1</v>
      </c>
      <c r="G61" s="13">
        <f>縦横変換!G32</f>
        <v>0</v>
      </c>
      <c r="H61" s="13">
        <f>縦横変換!H32</f>
        <v>32</v>
      </c>
      <c r="J61" s="5">
        <v>0</v>
      </c>
      <c r="K61" s="5">
        <v>155</v>
      </c>
    </row>
    <row r="62" spans="1:11" ht="18.600000000000001" customHeight="1" x14ac:dyDescent="0.15">
      <c r="A62" s="69"/>
      <c r="B62" s="70"/>
      <c r="C62" s="12">
        <v>0.21875</v>
      </c>
      <c r="D62" s="12">
        <v>0.59375</v>
      </c>
      <c r="E62" s="12">
        <v>0.15625</v>
      </c>
      <c r="F62" s="12">
        <v>3.125E-2</v>
      </c>
      <c r="G62" s="12">
        <v>0</v>
      </c>
      <c r="H62" s="12">
        <v>1</v>
      </c>
    </row>
    <row r="63" spans="1:11" ht="20.25" customHeight="1" x14ac:dyDescent="0.15"/>
  </sheetData>
  <mergeCells count="62">
    <mergeCell ref="C1:H1"/>
    <mergeCell ref="A1:B1"/>
    <mergeCell ref="A3:A4"/>
    <mergeCell ref="B3:B4"/>
    <mergeCell ref="B5:B6"/>
    <mergeCell ref="B7:B8"/>
    <mergeCell ref="A5:A6"/>
    <mergeCell ref="A7:A8"/>
    <mergeCell ref="A9:A10"/>
    <mergeCell ref="B9:B10"/>
    <mergeCell ref="B11:B12"/>
    <mergeCell ref="A11:A12"/>
    <mergeCell ref="B13:B14"/>
    <mergeCell ref="A13:A14"/>
    <mergeCell ref="A15:A16"/>
    <mergeCell ref="B15:B16"/>
    <mergeCell ref="B17:B18"/>
    <mergeCell ref="A17:A18"/>
    <mergeCell ref="B19:B20"/>
    <mergeCell ref="A19:A20"/>
    <mergeCell ref="B21:B22"/>
    <mergeCell ref="A21:A22"/>
    <mergeCell ref="B23:B24"/>
    <mergeCell ref="A23:A24"/>
    <mergeCell ref="A25:A26"/>
    <mergeCell ref="B25:B26"/>
    <mergeCell ref="B27:B28"/>
    <mergeCell ref="B29:B30"/>
    <mergeCell ref="A29:A30"/>
    <mergeCell ref="A27:A28"/>
    <mergeCell ref="A31:A32"/>
    <mergeCell ref="B31:B32"/>
    <mergeCell ref="B33:B34"/>
    <mergeCell ref="A33:A34"/>
    <mergeCell ref="B35:B36"/>
    <mergeCell ref="A35:A36"/>
    <mergeCell ref="A37:A38"/>
    <mergeCell ref="B37:B38"/>
    <mergeCell ref="A53:A54"/>
    <mergeCell ref="B53:B54"/>
    <mergeCell ref="B43:B44"/>
    <mergeCell ref="A43:A44"/>
    <mergeCell ref="B45:B46"/>
    <mergeCell ref="A45:A46"/>
    <mergeCell ref="A47:A48"/>
    <mergeCell ref="B47:B48"/>
    <mergeCell ref="A61:A62"/>
    <mergeCell ref="B61:B62"/>
    <mergeCell ref="B41:B42"/>
    <mergeCell ref="A41:A42"/>
    <mergeCell ref="A39:A40"/>
    <mergeCell ref="B39:B40"/>
    <mergeCell ref="B55:B56"/>
    <mergeCell ref="A55:A56"/>
    <mergeCell ref="B57:B58"/>
    <mergeCell ref="A57:A58"/>
    <mergeCell ref="A59:A60"/>
    <mergeCell ref="B59:B60"/>
    <mergeCell ref="A49:A50"/>
    <mergeCell ref="B49:B50"/>
    <mergeCell ref="B51:B52"/>
    <mergeCell ref="A51:A52"/>
  </mergeCells>
  <phoneticPr fontId="18"/>
  <pageMargins left="0.62992125984251968" right="0.23622047244094491" top="0.74803149606299213" bottom="0.74803149606299213" header="0.31496062992125984" footer="0.31496062992125984"/>
  <pageSetup paperSize="8" scale="93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3"/>
  <sheetViews>
    <sheetView workbookViewId="0">
      <selection activeCell="H16" sqref="H16"/>
    </sheetView>
  </sheetViews>
  <sheetFormatPr defaultRowHeight="13.5" x14ac:dyDescent="0.15"/>
  <cols>
    <col min="1" max="1" width="5.25" customWidth="1"/>
    <col min="2" max="2" width="64.125" customWidth="1"/>
    <col min="3" max="6" width="11.375" style="18" customWidth="1"/>
    <col min="7" max="7" width="12.25" style="18" customWidth="1"/>
    <col min="10" max="10" width="9" style="20"/>
  </cols>
  <sheetData>
    <row r="1" spans="1:10" ht="24.75" customHeight="1" x14ac:dyDescent="0.15">
      <c r="A1" s="76" t="s">
        <v>32</v>
      </c>
      <c r="B1" s="76"/>
    </row>
    <row r="2" spans="1:10" ht="18" customHeight="1" x14ac:dyDescent="0.15">
      <c r="A2" s="6" t="s">
        <v>30</v>
      </c>
      <c r="B2" s="6"/>
      <c r="C2" s="19" t="s">
        <v>50</v>
      </c>
      <c r="D2" s="19" t="s">
        <v>51</v>
      </c>
      <c r="E2" s="19" t="s">
        <v>52</v>
      </c>
      <c r="F2" s="19" t="s">
        <v>53</v>
      </c>
      <c r="G2" s="10"/>
    </row>
    <row r="3" spans="1:10" ht="18.600000000000001" customHeight="1" x14ac:dyDescent="0.15">
      <c r="A3" s="14">
        <v>1</v>
      </c>
      <c r="B3" s="15" t="s">
        <v>3</v>
      </c>
      <c r="C3" s="10">
        <v>35.700000000000003</v>
      </c>
      <c r="D3" s="10">
        <v>64.3</v>
      </c>
      <c r="E3" s="10"/>
      <c r="F3" s="10"/>
      <c r="G3" s="10">
        <f>SUM(C3:D3)</f>
        <v>100</v>
      </c>
      <c r="H3">
        <v>100</v>
      </c>
      <c r="I3">
        <f>G3/H3</f>
        <v>1</v>
      </c>
      <c r="J3" s="20">
        <v>1</v>
      </c>
    </row>
    <row r="4" spans="1:10" ht="18.600000000000001" customHeight="1" x14ac:dyDescent="0.15">
      <c r="A4" s="14">
        <v>2</v>
      </c>
      <c r="B4" s="15" t="s">
        <v>4</v>
      </c>
      <c r="C4" s="10">
        <v>25</v>
      </c>
      <c r="D4" s="10">
        <v>67.900000000000006</v>
      </c>
      <c r="E4" s="10">
        <v>7.1</v>
      </c>
      <c r="F4" s="10"/>
      <c r="G4" s="10">
        <f t="shared" ref="G4:G32" si="0">SUM(C4:D4)</f>
        <v>92.9</v>
      </c>
      <c r="H4">
        <v>100</v>
      </c>
      <c r="I4">
        <f t="shared" ref="I4:I32" si="1">G4/H4</f>
        <v>0.92900000000000005</v>
      </c>
      <c r="J4" s="20">
        <v>0.92900000000000005</v>
      </c>
    </row>
    <row r="5" spans="1:10" ht="18.600000000000001" customHeight="1" x14ac:dyDescent="0.15">
      <c r="A5" s="14">
        <v>3</v>
      </c>
      <c r="B5" s="15" t="s">
        <v>5</v>
      </c>
      <c r="C5" s="10">
        <v>85.7</v>
      </c>
      <c r="D5" s="10">
        <v>14.3</v>
      </c>
      <c r="E5" s="10"/>
      <c r="F5" s="10"/>
      <c r="G5" s="10">
        <f t="shared" si="0"/>
        <v>100</v>
      </c>
      <c r="H5">
        <v>100</v>
      </c>
      <c r="I5">
        <f t="shared" si="1"/>
        <v>1</v>
      </c>
      <c r="J5" s="20">
        <v>1</v>
      </c>
    </row>
    <row r="6" spans="1:10" ht="18.600000000000001" customHeight="1" x14ac:dyDescent="0.15">
      <c r="A6" s="14">
        <v>4</v>
      </c>
      <c r="B6" s="15" t="s">
        <v>35</v>
      </c>
      <c r="C6" s="10">
        <v>25</v>
      </c>
      <c r="D6" s="10">
        <v>17.899999999999999</v>
      </c>
      <c r="E6" s="10">
        <v>46.4</v>
      </c>
      <c r="F6" s="10">
        <v>10.7</v>
      </c>
      <c r="G6" s="10">
        <f t="shared" si="0"/>
        <v>42.9</v>
      </c>
      <c r="H6">
        <v>100</v>
      </c>
      <c r="I6">
        <f t="shared" si="1"/>
        <v>0.42899999999999999</v>
      </c>
      <c r="J6" s="20">
        <v>0.42899999999999999</v>
      </c>
    </row>
    <row r="7" spans="1:10" ht="18.600000000000001" customHeight="1" x14ac:dyDescent="0.15">
      <c r="A7" s="14">
        <v>5</v>
      </c>
      <c r="B7" s="15" t="s">
        <v>6</v>
      </c>
      <c r="C7" s="10">
        <v>21.4</v>
      </c>
      <c r="D7" s="10">
        <v>64.3</v>
      </c>
      <c r="E7" s="10">
        <v>10.7</v>
      </c>
      <c r="F7" s="10"/>
      <c r="G7" s="10">
        <f t="shared" si="0"/>
        <v>85.699999999999989</v>
      </c>
      <c r="H7">
        <v>100</v>
      </c>
      <c r="I7">
        <f t="shared" si="1"/>
        <v>0.85699999999999987</v>
      </c>
      <c r="J7" s="20">
        <v>0.85699999999999987</v>
      </c>
    </row>
    <row r="8" spans="1:10" ht="18.600000000000001" customHeight="1" x14ac:dyDescent="0.15">
      <c r="A8" s="14">
        <v>6</v>
      </c>
      <c r="B8" s="15" t="s">
        <v>7</v>
      </c>
      <c r="C8" s="10">
        <v>17.899999999999999</v>
      </c>
      <c r="D8" s="10">
        <v>53.6</v>
      </c>
      <c r="E8" s="10">
        <v>21.4</v>
      </c>
      <c r="F8" s="10"/>
      <c r="G8" s="10">
        <f t="shared" si="0"/>
        <v>71.5</v>
      </c>
      <c r="H8">
        <v>100</v>
      </c>
      <c r="I8">
        <f t="shared" si="1"/>
        <v>0.71499999999999997</v>
      </c>
      <c r="J8" s="20">
        <v>0.71499999999999997</v>
      </c>
    </row>
    <row r="9" spans="1:10" ht="18.600000000000001" customHeight="1" x14ac:dyDescent="0.15">
      <c r="A9" s="14">
        <v>7</v>
      </c>
      <c r="B9" s="15" t="s">
        <v>8</v>
      </c>
      <c r="C9" s="10">
        <v>42.9</v>
      </c>
      <c r="D9" s="10">
        <v>53.6</v>
      </c>
      <c r="E9" s="10"/>
      <c r="F9" s="10"/>
      <c r="G9" s="10">
        <f t="shared" si="0"/>
        <v>96.5</v>
      </c>
      <c r="H9">
        <v>100</v>
      </c>
      <c r="I9">
        <f t="shared" si="1"/>
        <v>0.96499999999999997</v>
      </c>
      <c r="J9" s="20">
        <v>0.96499999999999997</v>
      </c>
    </row>
    <row r="10" spans="1:10" ht="18.600000000000001" customHeight="1" x14ac:dyDescent="0.15">
      <c r="A10" s="14">
        <v>8</v>
      </c>
      <c r="B10" s="15" t="s">
        <v>9</v>
      </c>
      <c r="C10" s="10">
        <v>75</v>
      </c>
      <c r="D10" s="10">
        <v>21.4</v>
      </c>
      <c r="E10" s="10"/>
      <c r="F10" s="10"/>
      <c r="G10" s="10">
        <f t="shared" si="0"/>
        <v>96.4</v>
      </c>
      <c r="H10">
        <v>100</v>
      </c>
      <c r="I10">
        <f t="shared" si="1"/>
        <v>0.96400000000000008</v>
      </c>
      <c r="J10" s="20">
        <v>0.96400000000000008</v>
      </c>
    </row>
    <row r="11" spans="1:10" ht="18.600000000000001" customHeight="1" x14ac:dyDescent="0.15">
      <c r="A11" s="14">
        <v>9</v>
      </c>
      <c r="B11" s="15" t="s">
        <v>10</v>
      </c>
      <c r="C11" s="10">
        <v>57.1</v>
      </c>
      <c r="D11" s="10">
        <v>32.1</v>
      </c>
      <c r="E11" s="10"/>
      <c r="F11" s="10"/>
      <c r="G11" s="10">
        <f t="shared" si="0"/>
        <v>89.2</v>
      </c>
      <c r="H11">
        <v>100</v>
      </c>
      <c r="I11">
        <f t="shared" si="1"/>
        <v>0.89200000000000002</v>
      </c>
      <c r="J11" s="20">
        <v>0.89200000000000002</v>
      </c>
    </row>
    <row r="12" spans="1:10" ht="18.600000000000001" customHeight="1" x14ac:dyDescent="0.15">
      <c r="A12" s="14">
        <v>10</v>
      </c>
      <c r="B12" s="15" t="s">
        <v>11</v>
      </c>
      <c r="C12" s="10">
        <v>35.700000000000003</v>
      </c>
      <c r="D12" s="10">
        <v>46.4</v>
      </c>
      <c r="E12" s="10"/>
      <c r="F12" s="10">
        <v>7.1</v>
      </c>
      <c r="G12" s="10">
        <f t="shared" si="0"/>
        <v>82.1</v>
      </c>
      <c r="H12">
        <v>100</v>
      </c>
      <c r="I12">
        <f t="shared" si="1"/>
        <v>0.82099999999999995</v>
      </c>
      <c r="J12" s="20">
        <v>0.82099999999999995</v>
      </c>
    </row>
    <row r="13" spans="1:10" ht="18.600000000000001" customHeight="1" x14ac:dyDescent="0.15">
      <c r="A13" s="14">
        <v>11</v>
      </c>
      <c r="B13" s="15" t="s">
        <v>12</v>
      </c>
      <c r="C13" s="10">
        <v>7.1</v>
      </c>
      <c r="D13" s="10">
        <v>35.700000000000003</v>
      </c>
      <c r="E13" s="10">
        <v>39.299999999999997</v>
      </c>
      <c r="F13" s="10">
        <v>17.899999999999999</v>
      </c>
      <c r="G13" s="10">
        <f t="shared" si="0"/>
        <v>42.800000000000004</v>
      </c>
      <c r="H13">
        <v>100</v>
      </c>
      <c r="I13">
        <f t="shared" si="1"/>
        <v>0.42800000000000005</v>
      </c>
      <c r="J13" s="20">
        <v>0.42800000000000005</v>
      </c>
    </row>
    <row r="14" spans="1:10" ht="18.600000000000001" customHeight="1" x14ac:dyDescent="0.15">
      <c r="A14" s="14">
        <v>12</v>
      </c>
      <c r="B14" s="15" t="s">
        <v>13</v>
      </c>
      <c r="C14" s="10">
        <v>3.6</v>
      </c>
      <c r="D14" s="10">
        <v>53.6</v>
      </c>
      <c r="E14" s="10">
        <v>39.299999999999997</v>
      </c>
      <c r="F14" s="10"/>
      <c r="G14" s="10">
        <f t="shared" si="0"/>
        <v>57.2</v>
      </c>
      <c r="H14">
        <v>100</v>
      </c>
      <c r="I14">
        <f t="shared" si="1"/>
        <v>0.57200000000000006</v>
      </c>
      <c r="J14" s="20">
        <v>0.57200000000000006</v>
      </c>
    </row>
    <row r="15" spans="1:10" ht="18.600000000000001" customHeight="1" x14ac:dyDescent="0.15">
      <c r="A15" s="14">
        <v>13</v>
      </c>
      <c r="B15" s="15" t="s">
        <v>33</v>
      </c>
      <c r="C15" s="10">
        <v>3.6</v>
      </c>
      <c r="D15" s="10">
        <v>82.1</v>
      </c>
      <c r="E15" s="10">
        <v>10.7</v>
      </c>
      <c r="F15" s="10"/>
      <c r="G15" s="10">
        <f t="shared" si="0"/>
        <v>85.699999999999989</v>
      </c>
      <c r="H15">
        <v>100</v>
      </c>
      <c r="I15">
        <f t="shared" si="1"/>
        <v>0.85699999999999987</v>
      </c>
      <c r="J15" s="20">
        <v>0.85699999999999987</v>
      </c>
    </row>
    <row r="16" spans="1:10" ht="18.600000000000001" customHeight="1" x14ac:dyDescent="0.15">
      <c r="A16" s="14">
        <v>14</v>
      </c>
      <c r="B16" s="15" t="s">
        <v>34</v>
      </c>
      <c r="C16" s="10">
        <v>25</v>
      </c>
      <c r="D16" s="10">
        <v>60.7</v>
      </c>
      <c r="E16" s="10"/>
      <c r="F16" s="10"/>
      <c r="G16" s="10">
        <f t="shared" si="0"/>
        <v>85.7</v>
      </c>
      <c r="H16">
        <v>100</v>
      </c>
      <c r="I16">
        <f t="shared" si="1"/>
        <v>0.85699999999999998</v>
      </c>
      <c r="J16" s="20">
        <v>0.85699999999999998</v>
      </c>
    </row>
    <row r="17" spans="1:10" ht="18.600000000000001" customHeight="1" x14ac:dyDescent="0.15">
      <c r="A17" s="14">
        <v>15</v>
      </c>
      <c r="B17" s="15" t="s">
        <v>14</v>
      </c>
      <c r="C17" s="10">
        <v>14.3</v>
      </c>
      <c r="D17" s="10">
        <v>71.400000000000006</v>
      </c>
      <c r="E17" s="10">
        <v>14.3</v>
      </c>
      <c r="F17" s="10"/>
      <c r="G17" s="10">
        <f t="shared" si="0"/>
        <v>85.7</v>
      </c>
      <c r="H17">
        <v>100</v>
      </c>
      <c r="I17">
        <f t="shared" si="1"/>
        <v>0.85699999999999998</v>
      </c>
      <c r="J17" s="20">
        <v>0.85699999999999998</v>
      </c>
    </row>
    <row r="18" spans="1:10" ht="18.600000000000001" customHeight="1" x14ac:dyDescent="0.15">
      <c r="A18" s="14">
        <v>16</v>
      </c>
      <c r="B18" s="15" t="s">
        <v>15</v>
      </c>
      <c r="C18" s="10">
        <v>7.1</v>
      </c>
      <c r="D18" s="10">
        <v>64.3</v>
      </c>
      <c r="E18" s="10">
        <v>25</v>
      </c>
      <c r="F18" s="10"/>
      <c r="G18" s="10">
        <f t="shared" si="0"/>
        <v>71.399999999999991</v>
      </c>
      <c r="H18">
        <v>100</v>
      </c>
      <c r="I18">
        <f t="shared" si="1"/>
        <v>0.71399999999999997</v>
      </c>
      <c r="J18" s="20">
        <v>0.71399999999999997</v>
      </c>
    </row>
    <row r="19" spans="1:10" ht="18.600000000000001" customHeight="1" x14ac:dyDescent="0.15">
      <c r="A19" s="14">
        <v>17</v>
      </c>
      <c r="B19" s="15" t="s">
        <v>16</v>
      </c>
      <c r="C19" s="10">
        <v>17.899999999999999</v>
      </c>
      <c r="D19" s="10">
        <v>46.4</v>
      </c>
      <c r="E19" s="10">
        <v>32.1</v>
      </c>
      <c r="F19" s="10"/>
      <c r="G19" s="10">
        <f t="shared" si="0"/>
        <v>64.3</v>
      </c>
      <c r="H19">
        <v>100</v>
      </c>
      <c r="I19">
        <f t="shared" si="1"/>
        <v>0.64300000000000002</v>
      </c>
      <c r="J19" s="20">
        <v>0.64300000000000002</v>
      </c>
    </row>
    <row r="20" spans="1:10" ht="18.600000000000001" customHeight="1" x14ac:dyDescent="0.15">
      <c r="A20" s="14">
        <v>18</v>
      </c>
      <c r="B20" s="15" t="s">
        <v>17</v>
      </c>
      <c r="C20" s="10">
        <v>0</v>
      </c>
      <c r="D20" s="10">
        <v>50</v>
      </c>
      <c r="E20" s="10">
        <v>35.700000000000003</v>
      </c>
      <c r="F20" s="10">
        <v>14.3</v>
      </c>
      <c r="G20" s="10">
        <f t="shared" si="0"/>
        <v>50</v>
      </c>
      <c r="H20">
        <v>100</v>
      </c>
      <c r="I20">
        <f t="shared" si="1"/>
        <v>0.5</v>
      </c>
      <c r="J20" s="20">
        <v>0.5</v>
      </c>
    </row>
    <row r="21" spans="1:10" ht="18.600000000000001" customHeight="1" x14ac:dyDescent="0.15">
      <c r="A21" s="17">
        <v>19</v>
      </c>
      <c r="B21" s="16" t="s">
        <v>18</v>
      </c>
      <c r="C21" s="10">
        <v>17.899999999999999</v>
      </c>
      <c r="D21" s="10">
        <v>57.1</v>
      </c>
      <c r="E21" s="10">
        <v>14.3</v>
      </c>
      <c r="F21" s="10">
        <v>10.7</v>
      </c>
      <c r="G21" s="10">
        <f t="shared" si="0"/>
        <v>75</v>
      </c>
      <c r="H21">
        <v>100</v>
      </c>
      <c r="I21">
        <f t="shared" si="1"/>
        <v>0.75</v>
      </c>
      <c r="J21" s="20">
        <v>0.75</v>
      </c>
    </row>
    <row r="22" spans="1:10" ht="18.600000000000001" customHeight="1" x14ac:dyDescent="0.15">
      <c r="A22" s="17">
        <v>20</v>
      </c>
      <c r="B22" s="16" t="s">
        <v>19</v>
      </c>
      <c r="C22" s="10">
        <v>3.6</v>
      </c>
      <c r="D22" s="10">
        <v>46.4</v>
      </c>
      <c r="E22" s="10">
        <v>32.1</v>
      </c>
      <c r="F22" s="10">
        <v>17.899999999999999</v>
      </c>
      <c r="G22" s="10">
        <f t="shared" si="0"/>
        <v>50</v>
      </c>
      <c r="H22">
        <v>100</v>
      </c>
      <c r="I22">
        <f t="shared" si="1"/>
        <v>0.5</v>
      </c>
      <c r="J22" s="20">
        <v>0.5</v>
      </c>
    </row>
    <row r="23" spans="1:10" ht="18.600000000000001" customHeight="1" x14ac:dyDescent="0.15">
      <c r="A23" s="14">
        <v>21</v>
      </c>
      <c r="B23" s="15" t="s">
        <v>20</v>
      </c>
      <c r="C23" s="10">
        <v>35.700000000000003</v>
      </c>
      <c r="D23" s="10">
        <v>60.7</v>
      </c>
      <c r="E23" s="10"/>
      <c r="F23" s="10"/>
      <c r="G23" s="10">
        <f t="shared" si="0"/>
        <v>96.4</v>
      </c>
      <c r="H23">
        <v>100</v>
      </c>
      <c r="I23">
        <f t="shared" si="1"/>
        <v>0.96400000000000008</v>
      </c>
      <c r="J23" s="20">
        <v>0.96400000000000008</v>
      </c>
    </row>
    <row r="24" spans="1:10" ht="18.600000000000001" customHeight="1" x14ac:dyDescent="0.15">
      <c r="A24" s="14">
        <v>22</v>
      </c>
      <c r="B24" s="15" t="s">
        <v>21</v>
      </c>
      <c r="C24" s="10">
        <v>46.4</v>
      </c>
      <c r="D24" s="10">
        <v>50</v>
      </c>
      <c r="E24" s="10"/>
      <c r="F24" s="10"/>
      <c r="G24" s="10">
        <f t="shared" si="0"/>
        <v>96.4</v>
      </c>
      <c r="H24">
        <v>100</v>
      </c>
      <c r="I24">
        <f t="shared" si="1"/>
        <v>0.96400000000000008</v>
      </c>
      <c r="J24" s="20">
        <v>0.96400000000000008</v>
      </c>
    </row>
    <row r="25" spans="1:10" ht="18.600000000000001" customHeight="1" x14ac:dyDescent="0.15">
      <c r="A25" s="14">
        <v>23</v>
      </c>
      <c r="B25" s="15" t="s">
        <v>22</v>
      </c>
      <c r="C25" s="10">
        <v>42.9</v>
      </c>
      <c r="D25" s="10">
        <v>50</v>
      </c>
      <c r="E25" s="10"/>
      <c r="F25" s="10"/>
      <c r="G25" s="10">
        <f t="shared" si="0"/>
        <v>92.9</v>
      </c>
      <c r="H25">
        <v>100</v>
      </c>
      <c r="I25">
        <f t="shared" si="1"/>
        <v>0.92900000000000005</v>
      </c>
      <c r="J25" s="20">
        <v>0.92900000000000005</v>
      </c>
    </row>
    <row r="26" spans="1:10" ht="18.600000000000001" customHeight="1" x14ac:dyDescent="0.15">
      <c r="A26" s="14">
        <v>24</v>
      </c>
      <c r="B26" s="15" t="s">
        <v>23</v>
      </c>
      <c r="C26" s="10">
        <v>53.6</v>
      </c>
      <c r="D26" s="10">
        <v>35.700000000000003</v>
      </c>
      <c r="E26" s="10"/>
      <c r="F26" s="10"/>
      <c r="G26" s="10">
        <f t="shared" si="0"/>
        <v>89.300000000000011</v>
      </c>
      <c r="H26">
        <v>100</v>
      </c>
      <c r="I26">
        <f t="shared" si="1"/>
        <v>0.89300000000000013</v>
      </c>
      <c r="J26" s="20">
        <v>0.89300000000000013</v>
      </c>
    </row>
    <row r="27" spans="1:10" ht="18.600000000000001" customHeight="1" x14ac:dyDescent="0.15">
      <c r="A27" s="14">
        <v>25</v>
      </c>
      <c r="B27" s="15" t="s">
        <v>24</v>
      </c>
      <c r="C27" s="10">
        <v>53.6</v>
      </c>
      <c r="D27" s="10">
        <v>46.4</v>
      </c>
      <c r="E27" s="10"/>
      <c r="F27" s="10"/>
      <c r="G27" s="10">
        <f t="shared" si="0"/>
        <v>100</v>
      </c>
      <c r="H27">
        <v>100</v>
      </c>
      <c r="I27">
        <f t="shared" si="1"/>
        <v>1</v>
      </c>
      <c r="J27" s="20">
        <v>1</v>
      </c>
    </row>
    <row r="28" spans="1:10" ht="18.600000000000001" customHeight="1" x14ac:dyDescent="0.15">
      <c r="A28" s="14">
        <v>26</v>
      </c>
      <c r="B28" s="15" t="s">
        <v>49</v>
      </c>
      <c r="C28" s="10">
        <v>64.3</v>
      </c>
      <c r="D28" s="10">
        <v>35.700000000000003</v>
      </c>
      <c r="E28" s="10"/>
      <c r="F28" s="10"/>
      <c r="G28" s="10">
        <f t="shared" si="0"/>
        <v>100</v>
      </c>
      <c r="H28">
        <v>100</v>
      </c>
      <c r="I28">
        <f t="shared" si="1"/>
        <v>1</v>
      </c>
      <c r="J28" s="20">
        <v>1</v>
      </c>
    </row>
    <row r="29" spans="1:10" ht="18.600000000000001" customHeight="1" x14ac:dyDescent="0.15">
      <c r="A29" s="14">
        <v>27</v>
      </c>
      <c r="B29" s="15" t="s">
        <v>26</v>
      </c>
      <c r="C29" s="10">
        <v>46.4</v>
      </c>
      <c r="D29" s="10">
        <v>42.9</v>
      </c>
      <c r="E29" s="10"/>
      <c r="F29" s="10"/>
      <c r="G29" s="10">
        <f t="shared" si="0"/>
        <v>89.3</v>
      </c>
      <c r="H29">
        <v>100</v>
      </c>
      <c r="I29">
        <f t="shared" si="1"/>
        <v>0.89300000000000002</v>
      </c>
      <c r="J29" s="20">
        <v>0.89300000000000002</v>
      </c>
    </row>
    <row r="30" spans="1:10" ht="18.600000000000001" customHeight="1" x14ac:dyDescent="0.15">
      <c r="A30" s="14">
        <v>28</v>
      </c>
      <c r="B30" s="15" t="s">
        <v>27</v>
      </c>
      <c r="C30" s="10">
        <v>46.4</v>
      </c>
      <c r="D30" s="10">
        <v>42.9</v>
      </c>
      <c r="E30" s="10"/>
      <c r="F30" s="10"/>
      <c r="G30" s="10">
        <f t="shared" si="0"/>
        <v>89.3</v>
      </c>
      <c r="H30">
        <v>100</v>
      </c>
      <c r="I30">
        <f t="shared" si="1"/>
        <v>0.89300000000000002</v>
      </c>
      <c r="J30" s="20">
        <v>0.89300000000000002</v>
      </c>
    </row>
    <row r="31" spans="1:10" ht="18.600000000000001" customHeight="1" x14ac:dyDescent="0.15">
      <c r="A31" s="14">
        <v>29</v>
      </c>
      <c r="B31" s="15" t="s">
        <v>28</v>
      </c>
      <c r="C31" s="10">
        <v>28.6</v>
      </c>
      <c r="D31" s="10">
        <v>50</v>
      </c>
      <c r="E31" s="10">
        <v>21.4</v>
      </c>
      <c r="F31" s="10"/>
      <c r="G31" s="10">
        <f t="shared" si="0"/>
        <v>78.599999999999994</v>
      </c>
      <c r="H31">
        <v>100</v>
      </c>
      <c r="I31">
        <f t="shared" si="1"/>
        <v>0.78599999999999992</v>
      </c>
      <c r="J31" s="20">
        <v>0.78599999999999992</v>
      </c>
    </row>
    <row r="32" spans="1:10" ht="18.600000000000001" customHeight="1" x14ac:dyDescent="0.15">
      <c r="A32" s="14">
        <v>30</v>
      </c>
      <c r="B32" s="15" t="s">
        <v>29</v>
      </c>
      <c r="C32" s="10">
        <v>35.700000000000003</v>
      </c>
      <c r="D32" s="10">
        <v>50</v>
      </c>
      <c r="E32" s="10">
        <v>10.7</v>
      </c>
      <c r="F32" s="10"/>
      <c r="G32" s="10">
        <f t="shared" si="0"/>
        <v>85.7</v>
      </c>
      <c r="H32">
        <v>100</v>
      </c>
      <c r="I32">
        <f t="shared" si="1"/>
        <v>0.85699999999999998</v>
      </c>
      <c r="J32" s="20">
        <v>0.85699999999999998</v>
      </c>
    </row>
    <row r="33" ht="20.25" customHeight="1" x14ac:dyDescent="0.15"/>
  </sheetData>
  <mergeCells count="1">
    <mergeCell ref="A1:B1"/>
  </mergeCells>
  <phoneticPr fontId="18"/>
  <pageMargins left="0.62992125984251968" right="0.23622047244094491" top="0.74803149606299213" bottom="0.74803149606299213" header="0.31496062992125984" footer="0.31496062992125984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35"/>
  <sheetViews>
    <sheetView tabSelected="1" topLeftCell="A28" zoomScaleNormal="100" workbookViewId="0">
      <selection activeCell="H41" sqref="H41"/>
    </sheetView>
  </sheetViews>
  <sheetFormatPr defaultRowHeight="18.75" customHeight="1" x14ac:dyDescent="0.15"/>
  <cols>
    <col min="1" max="1" width="6.3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2:8" ht="39" customHeight="1" thickBot="1" x14ac:dyDescent="0.2">
      <c r="B1" s="80" t="s">
        <v>84</v>
      </c>
      <c r="C1" s="80"/>
      <c r="D1" s="80"/>
      <c r="E1" s="80"/>
      <c r="F1" s="80"/>
      <c r="G1" s="80"/>
      <c r="H1" s="80"/>
    </row>
    <row r="2" spans="2:8" ht="27.75" customHeight="1" thickBot="1" x14ac:dyDescent="0.2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2:8" ht="27.75" customHeight="1" x14ac:dyDescent="0.15">
      <c r="B3" s="26">
        <v>1</v>
      </c>
      <c r="C3" s="27" t="s">
        <v>3</v>
      </c>
      <c r="D3" s="45">
        <v>0.74</v>
      </c>
      <c r="E3" s="34">
        <v>0.8</v>
      </c>
      <c r="F3" s="49">
        <v>0.78</v>
      </c>
      <c r="G3" s="41">
        <v>1</v>
      </c>
      <c r="H3" s="57" t="s">
        <v>63</v>
      </c>
    </row>
    <row r="4" spans="2:8" ht="27.75" customHeight="1" x14ac:dyDescent="0.15">
      <c r="B4" s="28">
        <v>2</v>
      </c>
      <c r="C4" s="29" t="s">
        <v>4</v>
      </c>
      <c r="D4" s="50">
        <v>0.65</v>
      </c>
      <c r="E4" s="46">
        <v>0.72</v>
      </c>
      <c r="F4" s="51">
        <v>0.59</v>
      </c>
      <c r="G4" s="42">
        <v>0.92900000000000005</v>
      </c>
      <c r="H4" s="58" t="s">
        <v>64</v>
      </c>
    </row>
    <row r="5" spans="2:8" ht="27.75" customHeight="1" x14ac:dyDescent="0.15">
      <c r="B5" s="28">
        <v>3</v>
      </c>
      <c r="C5" s="29" t="s">
        <v>5</v>
      </c>
      <c r="D5" s="44">
        <v>0.94</v>
      </c>
      <c r="E5" s="43">
        <v>1</v>
      </c>
      <c r="F5" s="43">
        <v>0.97</v>
      </c>
      <c r="G5" s="42">
        <v>1</v>
      </c>
      <c r="H5" s="55" t="s">
        <v>74</v>
      </c>
    </row>
    <row r="6" spans="2:8" ht="27.75" customHeight="1" x14ac:dyDescent="0.15">
      <c r="B6" s="28">
        <v>4</v>
      </c>
      <c r="C6" s="29" t="s">
        <v>35</v>
      </c>
      <c r="D6" s="38"/>
      <c r="E6" s="51">
        <v>0.36</v>
      </c>
      <c r="F6" s="51">
        <v>0.66</v>
      </c>
      <c r="G6" s="52">
        <v>0.42899999999999999</v>
      </c>
      <c r="H6" s="62" t="s">
        <v>60</v>
      </c>
    </row>
    <row r="7" spans="2:8" ht="27.75" customHeight="1" x14ac:dyDescent="0.15">
      <c r="B7" s="28">
        <v>5</v>
      </c>
      <c r="C7" s="29" t="s">
        <v>6</v>
      </c>
      <c r="D7" s="47">
        <v>0.74</v>
      </c>
      <c r="E7" s="46">
        <v>0.72</v>
      </c>
      <c r="F7" s="46">
        <v>0.72</v>
      </c>
      <c r="G7" s="37">
        <v>0.85699999999999987</v>
      </c>
      <c r="H7" s="58" t="s">
        <v>65</v>
      </c>
    </row>
    <row r="8" spans="2:8" ht="27.75" customHeight="1" x14ac:dyDescent="0.15">
      <c r="B8" s="28">
        <v>6</v>
      </c>
      <c r="C8" s="29" t="s">
        <v>7</v>
      </c>
      <c r="D8" s="35">
        <v>0.84</v>
      </c>
      <c r="E8" s="51">
        <v>0.68</v>
      </c>
      <c r="F8" s="51">
        <v>0.63</v>
      </c>
      <c r="G8" s="48">
        <v>0.71499999999999997</v>
      </c>
      <c r="H8" s="58" t="s">
        <v>66</v>
      </c>
    </row>
    <row r="9" spans="2:8" ht="27.75" customHeight="1" x14ac:dyDescent="0.15">
      <c r="B9" s="28">
        <v>7</v>
      </c>
      <c r="C9" s="29" t="s">
        <v>8</v>
      </c>
      <c r="D9" s="44">
        <v>0.97</v>
      </c>
      <c r="E9" s="43">
        <v>0.92</v>
      </c>
      <c r="F9" s="43">
        <v>0.97</v>
      </c>
      <c r="G9" s="42">
        <v>0.96499999999999997</v>
      </c>
      <c r="H9" s="59" t="s">
        <v>61</v>
      </c>
    </row>
    <row r="10" spans="2:8" ht="27.75" customHeight="1" x14ac:dyDescent="0.15">
      <c r="B10" s="28">
        <v>8</v>
      </c>
      <c r="C10" s="29" t="s">
        <v>9</v>
      </c>
      <c r="D10" s="44">
        <v>0.94</v>
      </c>
      <c r="E10" s="43">
        <v>0.96</v>
      </c>
      <c r="F10" s="43">
        <v>0.94</v>
      </c>
      <c r="G10" s="42">
        <v>0.96400000000000008</v>
      </c>
      <c r="H10" s="55" t="s">
        <v>68</v>
      </c>
    </row>
    <row r="11" spans="2:8" ht="27.75" customHeight="1" x14ac:dyDescent="0.15">
      <c r="B11" s="28">
        <v>9</v>
      </c>
      <c r="C11" s="29" t="s">
        <v>10</v>
      </c>
      <c r="D11" s="44">
        <v>0.97</v>
      </c>
      <c r="E11" s="43">
        <v>1</v>
      </c>
      <c r="F11" s="43">
        <v>0.94</v>
      </c>
      <c r="G11" s="37">
        <v>0.89200000000000002</v>
      </c>
      <c r="H11" s="61" t="s">
        <v>62</v>
      </c>
    </row>
    <row r="12" spans="2:8" ht="27.75" customHeight="1" x14ac:dyDescent="0.15">
      <c r="B12" s="28">
        <v>10</v>
      </c>
      <c r="C12" s="29" t="s">
        <v>11</v>
      </c>
      <c r="D12" s="35">
        <v>0.81</v>
      </c>
      <c r="E12" s="36">
        <v>0.84</v>
      </c>
      <c r="F12" s="43">
        <v>0.91</v>
      </c>
      <c r="G12" s="37">
        <v>0.82099999999999995</v>
      </c>
      <c r="H12" s="62" t="s">
        <v>67</v>
      </c>
    </row>
    <row r="13" spans="2:8" ht="27.75" customHeight="1" x14ac:dyDescent="0.15">
      <c r="B13" s="28">
        <v>11</v>
      </c>
      <c r="C13" s="29" t="s">
        <v>12</v>
      </c>
      <c r="D13" s="50">
        <v>0.45</v>
      </c>
      <c r="E13" s="51">
        <v>0.24</v>
      </c>
      <c r="F13" s="51">
        <v>0.56000000000000005</v>
      </c>
      <c r="G13" s="52">
        <v>0.42800000000000005</v>
      </c>
      <c r="H13" s="62" t="s">
        <v>69</v>
      </c>
    </row>
    <row r="14" spans="2:8" ht="27.75" customHeight="1" x14ac:dyDescent="0.15">
      <c r="B14" s="28">
        <v>12</v>
      </c>
      <c r="C14" s="29" t="s">
        <v>13</v>
      </c>
      <c r="D14" s="47">
        <v>0.71</v>
      </c>
      <c r="E14" s="51">
        <v>0.68</v>
      </c>
      <c r="F14" s="46">
        <v>0.75</v>
      </c>
      <c r="G14" s="52">
        <v>0.57200000000000006</v>
      </c>
      <c r="H14" s="62" t="s">
        <v>81</v>
      </c>
    </row>
    <row r="15" spans="2:8" ht="27.75" customHeight="1" x14ac:dyDescent="0.15">
      <c r="B15" s="28">
        <v>13</v>
      </c>
      <c r="C15" s="29" t="s">
        <v>33</v>
      </c>
      <c r="D15" s="47">
        <v>0.71</v>
      </c>
      <c r="E15" s="51">
        <v>0.68</v>
      </c>
      <c r="F15" s="46">
        <v>0.75</v>
      </c>
      <c r="G15" s="37">
        <v>0.85699999999999987</v>
      </c>
      <c r="H15" s="58" t="s">
        <v>70</v>
      </c>
    </row>
    <row r="16" spans="2:8" ht="27.75" customHeight="1" x14ac:dyDescent="0.15">
      <c r="B16" s="28">
        <v>14</v>
      </c>
      <c r="C16" s="29" t="s">
        <v>34</v>
      </c>
      <c r="D16" s="35">
        <v>0.81</v>
      </c>
      <c r="E16" s="46">
        <v>0.72</v>
      </c>
      <c r="F16" s="43">
        <v>0.94</v>
      </c>
      <c r="G16" s="37">
        <v>0.85699999999999998</v>
      </c>
      <c r="H16" s="60" t="s">
        <v>71</v>
      </c>
    </row>
    <row r="17" spans="2:8" ht="27.75" customHeight="1" x14ac:dyDescent="0.15">
      <c r="B17" s="28">
        <v>15</v>
      </c>
      <c r="C17" s="29" t="s">
        <v>14</v>
      </c>
      <c r="D17" s="35">
        <v>0.81</v>
      </c>
      <c r="E17" s="46">
        <v>0.76</v>
      </c>
      <c r="F17" s="36">
        <v>0.84</v>
      </c>
      <c r="G17" s="37">
        <v>0.85699999999999998</v>
      </c>
      <c r="H17" s="55" t="s">
        <v>68</v>
      </c>
    </row>
    <row r="18" spans="2:8" ht="27.75" customHeight="1" x14ac:dyDescent="0.15">
      <c r="B18" s="28">
        <v>16</v>
      </c>
      <c r="C18" s="29" t="s">
        <v>15</v>
      </c>
      <c r="D18" s="35">
        <v>0.81</v>
      </c>
      <c r="E18" s="51">
        <v>0.64</v>
      </c>
      <c r="F18" s="51">
        <v>0.69</v>
      </c>
      <c r="G18" s="48">
        <v>0.71399999999999997</v>
      </c>
      <c r="H18" s="55" t="s">
        <v>68</v>
      </c>
    </row>
    <row r="19" spans="2:8" ht="27.75" customHeight="1" x14ac:dyDescent="0.15">
      <c r="B19" s="28">
        <v>17</v>
      </c>
      <c r="C19" s="29" t="s">
        <v>16</v>
      </c>
      <c r="D19" s="44">
        <v>0.9</v>
      </c>
      <c r="E19" s="36">
        <v>0.84</v>
      </c>
      <c r="F19" s="46">
        <v>0.78</v>
      </c>
      <c r="G19" s="52">
        <v>0.64300000000000002</v>
      </c>
      <c r="H19" s="62" t="s">
        <v>72</v>
      </c>
    </row>
    <row r="20" spans="2:8" ht="27.75" customHeight="1" x14ac:dyDescent="0.15">
      <c r="B20" s="28">
        <v>18</v>
      </c>
      <c r="C20" s="29" t="s">
        <v>17</v>
      </c>
      <c r="D20" s="50">
        <v>0.52</v>
      </c>
      <c r="E20" s="51">
        <v>0.2</v>
      </c>
      <c r="F20" s="51">
        <v>0.41</v>
      </c>
      <c r="G20" s="52">
        <v>0.5</v>
      </c>
      <c r="H20" s="58" t="s">
        <v>66</v>
      </c>
    </row>
    <row r="21" spans="2:8" ht="27.75" customHeight="1" x14ac:dyDescent="0.15">
      <c r="B21" s="28">
        <v>19</v>
      </c>
      <c r="C21" s="29" t="s">
        <v>18</v>
      </c>
      <c r="D21" s="47">
        <v>0.71</v>
      </c>
      <c r="E21" s="51">
        <v>0.52</v>
      </c>
      <c r="F21" s="36">
        <v>0.81</v>
      </c>
      <c r="G21" s="48">
        <v>0.75</v>
      </c>
      <c r="H21" s="61" t="s">
        <v>73</v>
      </c>
    </row>
    <row r="22" spans="2:8" ht="27.75" customHeight="1" x14ac:dyDescent="0.15">
      <c r="B22" s="28">
        <v>20</v>
      </c>
      <c r="C22" s="29" t="s">
        <v>19</v>
      </c>
      <c r="D22" s="50">
        <v>0.42</v>
      </c>
      <c r="E22" s="51">
        <v>0.32</v>
      </c>
      <c r="F22" s="51">
        <v>0.47</v>
      </c>
      <c r="G22" s="52">
        <v>0.5</v>
      </c>
      <c r="H22" s="55" t="s">
        <v>74</v>
      </c>
    </row>
    <row r="23" spans="2:8" ht="27.75" customHeight="1" x14ac:dyDescent="0.15">
      <c r="B23" s="28">
        <v>21</v>
      </c>
      <c r="C23" s="29" t="s">
        <v>20</v>
      </c>
      <c r="D23" s="50">
        <v>0.81</v>
      </c>
      <c r="E23" s="43">
        <v>0.92</v>
      </c>
      <c r="F23" s="43">
        <v>0.94</v>
      </c>
      <c r="G23" s="42">
        <v>0.96400000000000008</v>
      </c>
      <c r="H23" s="55" t="s">
        <v>68</v>
      </c>
    </row>
    <row r="24" spans="2:8" ht="27.75" customHeight="1" x14ac:dyDescent="0.15">
      <c r="B24" s="28">
        <v>22</v>
      </c>
      <c r="C24" s="29" t="s">
        <v>21</v>
      </c>
      <c r="D24" s="35">
        <v>0.87</v>
      </c>
      <c r="E24" s="43">
        <v>0.96</v>
      </c>
      <c r="F24" s="36">
        <v>0.88</v>
      </c>
      <c r="G24" s="42">
        <v>0.96400000000000008</v>
      </c>
      <c r="H24" s="58" t="s">
        <v>75</v>
      </c>
    </row>
    <row r="25" spans="2:8" ht="27.75" customHeight="1" x14ac:dyDescent="0.15">
      <c r="B25" s="28">
        <v>23</v>
      </c>
      <c r="C25" s="29" t="s">
        <v>22</v>
      </c>
      <c r="D25" s="35">
        <v>0.87</v>
      </c>
      <c r="E25" s="43">
        <v>1</v>
      </c>
      <c r="F25" s="43">
        <v>0.94</v>
      </c>
      <c r="G25" s="42">
        <v>0.92900000000000005</v>
      </c>
      <c r="H25" s="60" t="s">
        <v>76</v>
      </c>
    </row>
    <row r="26" spans="2:8" ht="27.75" customHeight="1" x14ac:dyDescent="0.15">
      <c r="B26" s="28">
        <v>24</v>
      </c>
      <c r="C26" s="29" t="s">
        <v>23</v>
      </c>
      <c r="D26" s="35">
        <v>0.81</v>
      </c>
      <c r="E26" s="43">
        <v>0.96</v>
      </c>
      <c r="F26" s="43">
        <v>0.91</v>
      </c>
      <c r="G26" s="37">
        <v>0.89300000000000013</v>
      </c>
      <c r="H26" s="60" t="s">
        <v>77</v>
      </c>
    </row>
    <row r="27" spans="2:8" ht="27.75" customHeight="1" x14ac:dyDescent="0.15">
      <c r="B27" s="28">
        <v>25</v>
      </c>
      <c r="C27" s="29" t="s">
        <v>24</v>
      </c>
      <c r="D27" s="47">
        <v>0.77</v>
      </c>
      <c r="E27" s="43">
        <v>1</v>
      </c>
      <c r="F27" s="43">
        <v>0.94</v>
      </c>
      <c r="G27" s="42">
        <v>1</v>
      </c>
      <c r="H27" s="55" t="s">
        <v>78</v>
      </c>
    </row>
    <row r="28" spans="2:8" ht="27.75" customHeight="1" x14ac:dyDescent="0.15">
      <c r="B28" s="28">
        <v>26</v>
      </c>
      <c r="C28" s="29" t="s">
        <v>49</v>
      </c>
      <c r="D28" s="35">
        <v>0.84</v>
      </c>
      <c r="E28" s="43">
        <v>1</v>
      </c>
      <c r="F28" s="43">
        <v>0.94</v>
      </c>
      <c r="G28" s="42">
        <v>1</v>
      </c>
      <c r="H28" s="55" t="s">
        <v>78</v>
      </c>
    </row>
    <row r="29" spans="2:8" ht="27.75" customHeight="1" x14ac:dyDescent="0.15">
      <c r="B29" s="28">
        <v>27</v>
      </c>
      <c r="C29" s="29" t="s">
        <v>26</v>
      </c>
      <c r="D29" s="35">
        <v>0.87</v>
      </c>
      <c r="E29" s="36">
        <v>0.88</v>
      </c>
      <c r="F29" s="43">
        <v>0.91</v>
      </c>
      <c r="G29" s="37">
        <v>0.89300000000000002</v>
      </c>
      <c r="H29" s="60" t="s">
        <v>77</v>
      </c>
    </row>
    <row r="30" spans="2:8" ht="27.75" customHeight="1" x14ac:dyDescent="0.15">
      <c r="B30" s="28">
        <v>28</v>
      </c>
      <c r="C30" s="29" t="s">
        <v>27</v>
      </c>
      <c r="D30" s="35">
        <v>0.87</v>
      </c>
      <c r="E30" s="36">
        <v>0.8</v>
      </c>
      <c r="F30" s="36">
        <v>0.88</v>
      </c>
      <c r="G30" s="37">
        <v>0.89300000000000002</v>
      </c>
      <c r="H30" s="55" t="s">
        <v>79</v>
      </c>
    </row>
    <row r="31" spans="2:8" ht="27.75" customHeight="1" x14ac:dyDescent="0.15">
      <c r="B31" s="28">
        <v>29</v>
      </c>
      <c r="C31" s="29" t="s">
        <v>28</v>
      </c>
      <c r="D31" s="35">
        <v>0.81</v>
      </c>
      <c r="E31" s="36">
        <v>0.8</v>
      </c>
      <c r="F31" s="46">
        <v>0.75</v>
      </c>
      <c r="G31" s="48">
        <v>0.78599999999999992</v>
      </c>
      <c r="H31" s="55" t="s">
        <v>80</v>
      </c>
    </row>
    <row r="32" spans="2:8" ht="27.75" customHeight="1" thickBot="1" x14ac:dyDescent="0.2">
      <c r="B32" s="30">
        <v>30</v>
      </c>
      <c r="C32" s="31" t="s">
        <v>29</v>
      </c>
      <c r="D32" s="53">
        <v>0.52</v>
      </c>
      <c r="E32" s="54">
        <v>0.68</v>
      </c>
      <c r="F32" s="39">
        <v>0.81</v>
      </c>
      <c r="G32" s="40">
        <v>0.85699999999999998</v>
      </c>
      <c r="H32" s="56" t="s">
        <v>80</v>
      </c>
    </row>
    <row r="34" spans="2:8" ht="18.75" customHeight="1" x14ac:dyDescent="0.15">
      <c r="B34" s="81" t="s">
        <v>85</v>
      </c>
      <c r="C34" s="82"/>
      <c r="D34" s="82"/>
      <c r="E34" s="82"/>
      <c r="F34" s="82"/>
      <c r="G34" s="82"/>
      <c r="H34" s="82"/>
    </row>
    <row r="35" spans="2:8" ht="18.75" customHeight="1" x14ac:dyDescent="0.15">
      <c r="B35" s="82"/>
      <c r="C35" s="82"/>
      <c r="D35" s="82"/>
      <c r="E35" s="82"/>
      <c r="F35" s="82"/>
      <c r="G35" s="82"/>
      <c r="H35" s="82"/>
    </row>
  </sheetData>
  <mergeCells count="2">
    <mergeCell ref="B1:H1"/>
    <mergeCell ref="B34:H35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"/>
  <sheetViews>
    <sheetView zoomScaleNormal="100" workbookViewId="0">
      <selection activeCell="B1" sqref="B1:H4"/>
    </sheetView>
  </sheetViews>
  <sheetFormatPr defaultRowHeight="18.75" customHeight="1" x14ac:dyDescent="0.15"/>
  <cols>
    <col min="1" max="1" width="6.3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1:8" ht="39" customHeight="1" thickBot="1" x14ac:dyDescent="0.2">
      <c r="B1" s="78" t="s">
        <v>59</v>
      </c>
      <c r="C1" s="79"/>
      <c r="D1" s="79"/>
      <c r="E1" s="79"/>
      <c r="F1" s="79"/>
      <c r="G1" s="79"/>
      <c r="H1" s="79"/>
    </row>
    <row r="2" spans="1:8" ht="27.75" customHeight="1" x14ac:dyDescent="0.15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1:8" ht="27.75" customHeight="1" x14ac:dyDescent="0.15">
      <c r="A3">
        <v>1</v>
      </c>
      <c r="B3" s="28">
        <v>13</v>
      </c>
      <c r="C3" s="29" t="s">
        <v>33</v>
      </c>
      <c r="D3" s="47">
        <v>0.71</v>
      </c>
      <c r="E3" s="51">
        <v>0.68</v>
      </c>
      <c r="F3" s="46">
        <v>0.75</v>
      </c>
      <c r="G3" s="37">
        <v>0.85699999999999987</v>
      </c>
      <c r="H3" s="58" t="s">
        <v>70</v>
      </c>
    </row>
    <row r="4" spans="1:8" ht="27.75" customHeight="1" x14ac:dyDescent="0.15">
      <c r="A4">
        <v>1</v>
      </c>
      <c r="B4" s="28">
        <v>23</v>
      </c>
      <c r="C4" s="29" t="s">
        <v>22</v>
      </c>
      <c r="D4" s="35">
        <v>0.87</v>
      </c>
      <c r="E4" s="43">
        <v>1</v>
      </c>
      <c r="F4" s="43">
        <v>0.94</v>
      </c>
      <c r="G4" s="42">
        <v>0.92900000000000005</v>
      </c>
      <c r="H4" s="60" t="s">
        <v>76</v>
      </c>
    </row>
  </sheetData>
  <mergeCells count="1">
    <mergeCell ref="B1:H1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"/>
  <sheetViews>
    <sheetView zoomScaleNormal="100" workbookViewId="0">
      <selection activeCell="B1" sqref="B1:H8"/>
    </sheetView>
  </sheetViews>
  <sheetFormatPr defaultRowHeight="18.75" customHeight="1" x14ac:dyDescent="0.15"/>
  <cols>
    <col min="1" max="1" width="6.3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1:8" ht="39" customHeight="1" thickBot="1" x14ac:dyDescent="0.2">
      <c r="B1" s="78" t="s">
        <v>59</v>
      </c>
      <c r="C1" s="79"/>
      <c r="D1" s="79"/>
      <c r="E1" s="79"/>
      <c r="F1" s="79"/>
      <c r="G1" s="79"/>
      <c r="H1" s="79"/>
    </row>
    <row r="2" spans="1:8" ht="27.75" customHeight="1" x14ac:dyDescent="0.15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1:8" ht="27.75" customHeight="1" x14ac:dyDescent="0.15">
      <c r="A3">
        <v>1</v>
      </c>
      <c r="B3" s="28">
        <v>11</v>
      </c>
      <c r="C3" s="29" t="s">
        <v>12</v>
      </c>
      <c r="D3" s="50">
        <v>0.45</v>
      </c>
      <c r="E3" s="51">
        <v>0.24</v>
      </c>
      <c r="F3" s="51">
        <v>0.56000000000000005</v>
      </c>
      <c r="G3" s="52">
        <v>0.42800000000000005</v>
      </c>
      <c r="H3" s="62" t="s">
        <v>69</v>
      </c>
    </row>
    <row r="4" spans="1:8" ht="27.75" customHeight="1" x14ac:dyDescent="0.15">
      <c r="A4">
        <v>1</v>
      </c>
      <c r="B4" s="28">
        <v>12</v>
      </c>
      <c r="C4" s="29" t="s">
        <v>13</v>
      </c>
      <c r="D4" s="47">
        <v>0.71</v>
      </c>
      <c r="E4" s="51">
        <v>0.68</v>
      </c>
      <c r="F4" s="46">
        <v>0.75</v>
      </c>
      <c r="G4" s="52">
        <v>0.57200000000000006</v>
      </c>
      <c r="H4" s="62" t="s">
        <v>81</v>
      </c>
    </row>
    <row r="5" spans="1:8" ht="27.75" customHeight="1" x14ac:dyDescent="0.15">
      <c r="A5">
        <v>1</v>
      </c>
      <c r="B5" s="28">
        <v>16</v>
      </c>
      <c r="C5" s="29" t="s">
        <v>15</v>
      </c>
      <c r="D5" s="35">
        <v>0.81</v>
      </c>
      <c r="E5" s="51">
        <v>0.64</v>
      </c>
      <c r="F5" s="51">
        <v>0.69</v>
      </c>
      <c r="G5" s="48">
        <v>0.71399999999999997</v>
      </c>
      <c r="H5" s="55" t="s">
        <v>68</v>
      </c>
    </row>
    <row r="6" spans="1:8" ht="27.75" customHeight="1" x14ac:dyDescent="0.15">
      <c r="A6">
        <v>1</v>
      </c>
      <c r="B6" s="28">
        <v>18</v>
      </c>
      <c r="C6" s="29" t="s">
        <v>17</v>
      </c>
      <c r="D6" s="50">
        <v>0.52</v>
      </c>
      <c r="E6" s="51">
        <v>0.2</v>
      </c>
      <c r="F6" s="51">
        <v>0.41</v>
      </c>
      <c r="G6" s="52">
        <v>0.5</v>
      </c>
      <c r="H6" s="58" t="s">
        <v>66</v>
      </c>
    </row>
    <row r="7" spans="1:8" ht="27.75" customHeight="1" x14ac:dyDescent="0.15">
      <c r="A7">
        <v>1</v>
      </c>
      <c r="B7" s="28">
        <v>20</v>
      </c>
      <c r="C7" s="29" t="s">
        <v>19</v>
      </c>
      <c r="D7" s="50">
        <v>0.42</v>
      </c>
      <c r="E7" s="51">
        <v>0.32</v>
      </c>
      <c r="F7" s="51">
        <v>0.47</v>
      </c>
      <c r="G7" s="52">
        <v>0.5</v>
      </c>
      <c r="H7" s="55" t="s">
        <v>74</v>
      </c>
    </row>
    <row r="8" spans="1:8" ht="27.75" customHeight="1" x14ac:dyDescent="0.15">
      <c r="A8">
        <v>1</v>
      </c>
      <c r="B8" s="28">
        <v>24</v>
      </c>
      <c r="C8" s="29" t="s">
        <v>23</v>
      </c>
      <c r="D8" s="35">
        <v>0.81</v>
      </c>
      <c r="E8" s="43">
        <v>0.96</v>
      </c>
      <c r="F8" s="43">
        <v>0.91</v>
      </c>
      <c r="G8" s="37">
        <v>0.89300000000000013</v>
      </c>
      <c r="H8" s="60" t="s">
        <v>77</v>
      </c>
    </row>
  </sheetData>
  <mergeCells count="1">
    <mergeCell ref="B1:H1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7"/>
  <sheetViews>
    <sheetView zoomScaleNormal="100" workbookViewId="0">
      <selection activeCell="A5" sqref="A5:XFD5"/>
    </sheetView>
  </sheetViews>
  <sheetFormatPr defaultRowHeight="18.75" customHeight="1" x14ac:dyDescent="0.15"/>
  <cols>
    <col min="1" max="1" width="6.3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2:8" ht="39" customHeight="1" thickBot="1" x14ac:dyDescent="0.2">
      <c r="B1" s="78" t="s">
        <v>59</v>
      </c>
      <c r="C1" s="79"/>
      <c r="D1" s="79"/>
      <c r="E1" s="79"/>
      <c r="F1" s="79"/>
      <c r="G1" s="79"/>
      <c r="H1" s="79"/>
    </row>
    <row r="2" spans="2:8" ht="27.75" customHeight="1" thickBot="1" x14ac:dyDescent="0.2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2:8" ht="27.75" customHeight="1" x14ac:dyDescent="0.15">
      <c r="B3" s="26">
        <v>1</v>
      </c>
      <c r="C3" s="27" t="s">
        <v>3</v>
      </c>
      <c r="D3" s="45">
        <v>0.74</v>
      </c>
      <c r="E3" s="34">
        <v>0.8</v>
      </c>
      <c r="F3" s="49">
        <v>0.78</v>
      </c>
      <c r="G3" s="41">
        <v>1</v>
      </c>
      <c r="H3" s="57" t="s">
        <v>63</v>
      </c>
    </row>
    <row r="4" spans="2:8" ht="27.75" customHeight="1" x14ac:dyDescent="0.15">
      <c r="B4" s="28">
        <v>2</v>
      </c>
      <c r="C4" s="29" t="s">
        <v>4</v>
      </c>
      <c r="D4" s="50">
        <v>0.65</v>
      </c>
      <c r="E4" s="46">
        <v>0.72</v>
      </c>
      <c r="F4" s="51">
        <v>0.59</v>
      </c>
      <c r="G4" s="42">
        <v>0.92900000000000005</v>
      </c>
      <c r="H4" s="58" t="s">
        <v>64</v>
      </c>
    </row>
    <row r="5" spans="2:8" ht="27.75" customHeight="1" x14ac:dyDescent="0.15">
      <c r="B5" s="28">
        <v>5</v>
      </c>
      <c r="C5" s="29" t="s">
        <v>6</v>
      </c>
      <c r="D5" s="47">
        <v>0.74</v>
      </c>
      <c r="E5" s="46">
        <v>0.72</v>
      </c>
      <c r="F5" s="46">
        <v>0.72</v>
      </c>
      <c r="G5" s="37">
        <v>0.85699999999999987</v>
      </c>
      <c r="H5" s="58" t="s">
        <v>65</v>
      </c>
    </row>
    <row r="6" spans="2:8" ht="27.75" customHeight="1" x14ac:dyDescent="0.15">
      <c r="B6" s="28">
        <v>6</v>
      </c>
      <c r="C6" s="29" t="s">
        <v>7</v>
      </c>
      <c r="D6" s="35">
        <v>0.84</v>
      </c>
      <c r="E6" s="51">
        <v>0.68</v>
      </c>
      <c r="F6" s="51">
        <v>0.63</v>
      </c>
      <c r="G6" s="48">
        <v>0.71499999999999997</v>
      </c>
      <c r="H6" s="58" t="s">
        <v>66</v>
      </c>
    </row>
    <row r="7" spans="2:8" ht="27.75" customHeight="1" x14ac:dyDescent="0.15">
      <c r="B7" s="28">
        <v>22</v>
      </c>
      <c r="C7" s="29" t="s">
        <v>21</v>
      </c>
      <c r="D7" s="35">
        <v>0.87</v>
      </c>
      <c r="E7" s="43">
        <v>0.96</v>
      </c>
      <c r="F7" s="36">
        <v>0.88</v>
      </c>
      <c r="G7" s="42">
        <v>0.96400000000000008</v>
      </c>
      <c r="H7" s="58" t="s">
        <v>75</v>
      </c>
    </row>
  </sheetData>
  <mergeCells count="1">
    <mergeCell ref="B1:H1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4"/>
  <sheetViews>
    <sheetView zoomScaleNormal="100" workbookViewId="0">
      <selection activeCell="B1" sqref="B1:H4"/>
    </sheetView>
  </sheetViews>
  <sheetFormatPr defaultRowHeight="18.75" customHeight="1" x14ac:dyDescent="0.15"/>
  <cols>
    <col min="1" max="1" width="6.375" customWidth="1"/>
    <col min="2" max="2" width="5.25" customWidth="1"/>
    <col min="3" max="3" width="64.125" customWidth="1"/>
    <col min="4" max="5" width="8.5" customWidth="1"/>
    <col min="6" max="6" width="8.5" style="20" customWidth="1"/>
    <col min="7" max="7" width="9" style="20"/>
    <col min="8" max="8" width="10.125" style="32" customWidth="1"/>
  </cols>
  <sheetData>
    <row r="1" spans="2:8" ht="39" customHeight="1" thickBot="1" x14ac:dyDescent="0.2">
      <c r="B1" s="78" t="s">
        <v>59</v>
      </c>
      <c r="C1" s="79"/>
      <c r="D1" s="79"/>
      <c r="E1" s="79"/>
      <c r="F1" s="79"/>
      <c r="G1" s="79"/>
      <c r="H1" s="79"/>
    </row>
    <row r="2" spans="2:8" ht="27.75" customHeight="1" x14ac:dyDescent="0.15">
      <c r="B2" s="24" t="s">
        <v>30</v>
      </c>
      <c r="C2" s="25"/>
      <c r="D2" s="22" t="s">
        <v>54</v>
      </c>
      <c r="E2" s="21" t="s">
        <v>55</v>
      </c>
      <c r="F2" s="21" t="s">
        <v>56</v>
      </c>
      <c r="G2" s="23" t="s">
        <v>57</v>
      </c>
      <c r="H2" s="33" t="s">
        <v>58</v>
      </c>
    </row>
    <row r="3" spans="2:8" ht="27.75" customHeight="1" x14ac:dyDescent="0.15">
      <c r="B3" s="28">
        <v>4</v>
      </c>
      <c r="C3" s="29" t="s">
        <v>35</v>
      </c>
      <c r="D3" s="38"/>
      <c r="E3" s="51">
        <v>0.36</v>
      </c>
      <c r="F3" s="51">
        <v>0.66</v>
      </c>
      <c r="G3" s="52">
        <v>0.42899999999999999</v>
      </c>
      <c r="H3" s="62" t="s">
        <v>60</v>
      </c>
    </row>
    <row r="4" spans="2:8" ht="27.75" customHeight="1" x14ac:dyDescent="0.15">
      <c r="B4" s="28">
        <v>17</v>
      </c>
      <c r="C4" s="29" t="s">
        <v>16</v>
      </c>
      <c r="D4" s="44">
        <v>0.9</v>
      </c>
      <c r="E4" s="36">
        <v>0.84</v>
      </c>
      <c r="F4" s="46">
        <v>0.78</v>
      </c>
      <c r="G4" s="52">
        <v>0.64300000000000002</v>
      </c>
      <c r="H4" s="62" t="s">
        <v>72</v>
      </c>
    </row>
  </sheetData>
  <mergeCells count="1">
    <mergeCell ref="B1:H1"/>
  </mergeCells>
  <phoneticPr fontId="18"/>
  <pageMargins left="0.25" right="0.25" top="0.75" bottom="0.75" header="0.3" footer="0.3"/>
  <pageSetup paperSize="12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9"/>
  <sheetViews>
    <sheetView topLeftCell="A10" zoomScaleNormal="100" workbookViewId="0">
      <selection activeCell="B6" sqref="B6"/>
    </sheetView>
  </sheetViews>
  <sheetFormatPr defaultRowHeight="27.75" customHeight="1" x14ac:dyDescent="0.15"/>
  <cols>
    <col min="1" max="1" width="5.25" customWidth="1"/>
    <col min="2" max="2" width="64.125" customWidth="1"/>
    <col min="3" max="4" width="8.5" customWidth="1"/>
    <col min="5" max="5" width="8.5" style="20" customWidth="1"/>
    <col min="6" max="6" width="9" style="20"/>
    <col min="7" max="7" width="10.125" style="32" customWidth="1"/>
  </cols>
  <sheetData>
    <row r="1" spans="1:8" ht="27.75" customHeight="1" thickBot="1" x14ac:dyDescent="0.2">
      <c r="A1" s="80" t="s">
        <v>83</v>
      </c>
      <c r="B1" s="80"/>
      <c r="C1" s="80"/>
      <c r="D1" s="80"/>
      <c r="E1" s="80"/>
      <c r="F1" s="80"/>
      <c r="G1" s="80"/>
    </row>
    <row r="2" spans="1:8" ht="27.75" customHeight="1" thickBot="1" x14ac:dyDescent="0.2">
      <c r="A2" s="24" t="s">
        <v>30</v>
      </c>
      <c r="B2" s="25"/>
      <c r="C2" s="22" t="s">
        <v>54</v>
      </c>
      <c r="D2" s="21" t="s">
        <v>55</v>
      </c>
      <c r="E2" s="21" t="s">
        <v>56</v>
      </c>
      <c r="F2" s="23" t="s">
        <v>57</v>
      </c>
      <c r="G2" s="33" t="s">
        <v>58</v>
      </c>
    </row>
    <row r="3" spans="1:8" ht="27.75" customHeight="1" x14ac:dyDescent="0.15">
      <c r="A3" s="26">
        <v>1</v>
      </c>
      <c r="B3" s="27" t="s">
        <v>3</v>
      </c>
      <c r="C3" s="45">
        <v>0.74</v>
      </c>
      <c r="D3" s="34">
        <v>0.8</v>
      </c>
      <c r="E3" s="49">
        <v>0.78</v>
      </c>
      <c r="F3" s="41">
        <v>1</v>
      </c>
      <c r="G3" s="57" t="s">
        <v>63</v>
      </c>
    </row>
    <row r="4" spans="1:8" ht="27.75" customHeight="1" x14ac:dyDescent="0.15">
      <c r="A4" s="28">
        <v>2</v>
      </c>
      <c r="B4" s="29" t="s">
        <v>4</v>
      </c>
      <c r="C4" s="50">
        <v>0.65</v>
      </c>
      <c r="D4" s="46">
        <v>0.72</v>
      </c>
      <c r="E4" s="51">
        <v>0.59</v>
      </c>
      <c r="F4" s="42">
        <v>0.92900000000000005</v>
      </c>
      <c r="G4" s="58" t="s">
        <v>64</v>
      </c>
    </row>
    <row r="5" spans="1:8" ht="27.75" customHeight="1" x14ac:dyDescent="0.15">
      <c r="A5" s="28">
        <v>3</v>
      </c>
      <c r="B5" s="29" t="s">
        <v>5</v>
      </c>
      <c r="C5" s="44">
        <v>0.94</v>
      </c>
      <c r="D5" s="43">
        <v>1</v>
      </c>
      <c r="E5" s="43">
        <v>0.97</v>
      </c>
      <c r="F5" s="42">
        <v>1</v>
      </c>
      <c r="G5" s="55" t="s">
        <v>74</v>
      </c>
    </row>
    <row r="6" spans="1:8" ht="27.75" customHeight="1" x14ac:dyDescent="0.15">
      <c r="A6" s="28">
        <v>7</v>
      </c>
      <c r="B6" s="29" t="s">
        <v>8</v>
      </c>
      <c r="C6" s="44">
        <v>0.97</v>
      </c>
      <c r="D6" s="43">
        <v>0.92</v>
      </c>
      <c r="E6" s="43">
        <v>0.97</v>
      </c>
      <c r="F6" s="42">
        <v>0.96499999999999997</v>
      </c>
      <c r="G6" s="59" t="s">
        <v>61</v>
      </c>
    </row>
    <row r="7" spans="1:8" ht="27.75" customHeight="1" x14ac:dyDescent="0.15">
      <c r="A7" s="28">
        <v>8</v>
      </c>
      <c r="B7" s="29" t="s">
        <v>9</v>
      </c>
      <c r="C7" s="44">
        <v>0.94</v>
      </c>
      <c r="D7" s="43">
        <v>0.96</v>
      </c>
      <c r="E7" s="43">
        <v>0.94</v>
      </c>
      <c r="F7" s="42">
        <v>0.96400000000000008</v>
      </c>
      <c r="G7" s="55" t="s">
        <v>68</v>
      </c>
    </row>
    <row r="8" spans="1:8" ht="27.75" customHeight="1" x14ac:dyDescent="0.15">
      <c r="A8" s="28">
        <v>21</v>
      </c>
      <c r="B8" s="29" t="s">
        <v>20</v>
      </c>
      <c r="C8" s="50">
        <v>0.81</v>
      </c>
      <c r="D8" s="43">
        <v>0.92</v>
      </c>
      <c r="E8" s="43">
        <v>0.94</v>
      </c>
      <c r="F8" s="42">
        <v>0.96400000000000008</v>
      </c>
      <c r="G8" s="55" t="s">
        <v>68</v>
      </c>
    </row>
    <row r="9" spans="1:8" ht="27.75" customHeight="1" x14ac:dyDescent="0.15">
      <c r="A9" s="28">
        <v>22</v>
      </c>
      <c r="B9" s="29" t="s">
        <v>21</v>
      </c>
      <c r="C9" s="35">
        <v>0.87</v>
      </c>
      <c r="D9" s="43">
        <v>0.96</v>
      </c>
      <c r="E9" s="36">
        <v>0.88</v>
      </c>
      <c r="F9" s="42">
        <v>0.96400000000000008</v>
      </c>
      <c r="G9" s="58" t="s">
        <v>75</v>
      </c>
    </row>
    <row r="10" spans="1:8" ht="27.75" customHeight="1" x14ac:dyDescent="0.15">
      <c r="A10" s="28">
        <v>23</v>
      </c>
      <c r="B10" s="29" t="s">
        <v>22</v>
      </c>
      <c r="C10" s="35">
        <v>0.87</v>
      </c>
      <c r="D10" s="43">
        <v>1</v>
      </c>
      <c r="E10" s="43">
        <v>0.94</v>
      </c>
      <c r="F10" s="42">
        <v>0.92900000000000005</v>
      </c>
      <c r="G10" s="60" t="s">
        <v>76</v>
      </c>
    </row>
    <row r="11" spans="1:8" ht="27.75" customHeight="1" x14ac:dyDescent="0.15">
      <c r="A11" s="28">
        <v>25</v>
      </c>
      <c r="B11" s="29" t="s">
        <v>24</v>
      </c>
      <c r="C11" s="47">
        <v>0.77</v>
      </c>
      <c r="D11" s="43">
        <v>1</v>
      </c>
      <c r="E11" s="43">
        <v>0.94</v>
      </c>
      <c r="F11" s="42">
        <v>1</v>
      </c>
      <c r="G11" s="55" t="s">
        <v>78</v>
      </c>
    </row>
    <row r="12" spans="1:8" ht="27.75" customHeight="1" x14ac:dyDescent="0.15">
      <c r="A12" s="28">
        <v>26</v>
      </c>
      <c r="B12" s="29" t="s">
        <v>49</v>
      </c>
      <c r="C12" s="35">
        <v>0.84</v>
      </c>
      <c r="D12" s="43">
        <v>1</v>
      </c>
      <c r="E12" s="43">
        <v>0.94</v>
      </c>
      <c r="F12" s="42">
        <v>1</v>
      </c>
      <c r="G12" s="55" t="s">
        <v>78</v>
      </c>
    </row>
    <row r="13" spans="1:8" ht="27.75" customHeight="1" x14ac:dyDescent="0.15">
      <c r="A13" s="63"/>
      <c r="B13" s="64"/>
      <c r="C13" s="65"/>
      <c r="D13" s="65"/>
      <c r="E13" s="65"/>
      <c r="F13" s="66"/>
      <c r="G13" s="67"/>
      <c r="H13" s="68"/>
    </row>
    <row r="14" spans="1:8" ht="27.75" customHeight="1" x14ac:dyDescent="0.15">
      <c r="A14" s="63"/>
      <c r="B14" s="64"/>
      <c r="C14" s="65"/>
      <c r="D14" s="65"/>
      <c r="E14" s="65"/>
      <c r="F14" s="66"/>
      <c r="G14" s="67"/>
      <c r="H14" s="68"/>
    </row>
    <row r="15" spans="1:8" ht="27.75" customHeight="1" x14ac:dyDescent="0.15">
      <c r="A15" s="63"/>
      <c r="B15" s="64"/>
      <c r="C15" s="65"/>
      <c r="D15" s="65"/>
      <c r="E15" s="65"/>
      <c r="F15" s="66"/>
      <c r="G15" s="67"/>
      <c r="H15" s="68"/>
    </row>
    <row r="16" spans="1:8" ht="27.75" customHeight="1" x14ac:dyDescent="0.15">
      <c r="A16" s="63"/>
      <c r="B16" s="64"/>
      <c r="C16" s="65"/>
      <c r="D16" s="65"/>
      <c r="E16" s="65"/>
      <c r="F16" s="66"/>
      <c r="G16" s="67"/>
      <c r="H16" s="68"/>
    </row>
    <row r="18" spans="1:7" ht="27.75" customHeight="1" thickBot="1" x14ac:dyDescent="0.2">
      <c r="A18" s="80" t="s">
        <v>82</v>
      </c>
      <c r="B18" s="80"/>
      <c r="C18" s="80"/>
      <c r="D18" s="80"/>
      <c r="E18" s="80"/>
      <c r="F18" s="80"/>
      <c r="G18" s="80"/>
    </row>
    <row r="19" spans="1:7" ht="27.75" customHeight="1" x14ac:dyDescent="0.15">
      <c r="A19" s="24" t="s">
        <v>30</v>
      </c>
      <c r="B19" s="25"/>
      <c r="C19" s="22" t="s">
        <v>54</v>
      </c>
      <c r="D19" s="21" t="s">
        <v>55</v>
      </c>
      <c r="E19" s="21" t="s">
        <v>56</v>
      </c>
      <c r="F19" s="23" t="s">
        <v>57</v>
      </c>
      <c r="G19" s="33" t="s">
        <v>58</v>
      </c>
    </row>
    <row r="20" spans="1:7" ht="27.75" customHeight="1" x14ac:dyDescent="0.15">
      <c r="A20" s="28">
        <v>4</v>
      </c>
      <c r="B20" s="29" t="s">
        <v>35</v>
      </c>
      <c r="C20" s="38"/>
      <c r="D20" s="51">
        <v>0.36</v>
      </c>
      <c r="E20" s="51">
        <v>0.66</v>
      </c>
      <c r="F20" s="52">
        <v>0.42899999999999999</v>
      </c>
      <c r="G20" s="62" t="s">
        <v>60</v>
      </c>
    </row>
    <row r="21" spans="1:7" ht="27.75" customHeight="1" x14ac:dyDescent="0.15">
      <c r="A21" s="28">
        <v>6</v>
      </c>
      <c r="B21" s="29" t="s">
        <v>7</v>
      </c>
      <c r="C21" s="35">
        <v>0.84</v>
      </c>
      <c r="D21" s="51">
        <v>0.68</v>
      </c>
      <c r="E21" s="51">
        <v>0.63</v>
      </c>
      <c r="F21" s="48">
        <v>0.71499999999999997</v>
      </c>
      <c r="G21" s="58" t="s">
        <v>66</v>
      </c>
    </row>
    <row r="22" spans="1:7" ht="27.75" customHeight="1" x14ac:dyDescent="0.15">
      <c r="A22" s="28">
        <v>11</v>
      </c>
      <c r="B22" s="29" t="s">
        <v>12</v>
      </c>
      <c r="C22" s="50">
        <v>0.45</v>
      </c>
      <c r="D22" s="51">
        <v>0.24</v>
      </c>
      <c r="E22" s="51">
        <v>0.56000000000000005</v>
      </c>
      <c r="F22" s="52">
        <v>0.42800000000000005</v>
      </c>
      <c r="G22" s="62" t="s">
        <v>69</v>
      </c>
    </row>
    <row r="23" spans="1:7" ht="27.75" customHeight="1" x14ac:dyDescent="0.15">
      <c r="A23" s="28">
        <v>12</v>
      </c>
      <c r="B23" s="29" t="s">
        <v>13</v>
      </c>
      <c r="C23" s="47">
        <v>0.71</v>
      </c>
      <c r="D23" s="51">
        <v>0.68</v>
      </c>
      <c r="E23" s="46">
        <v>0.75</v>
      </c>
      <c r="F23" s="52">
        <v>0.57200000000000006</v>
      </c>
      <c r="G23" s="62" t="s">
        <v>81</v>
      </c>
    </row>
    <row r="24" spans="1:7" ht="27.75" customHeight="1" x14ac:dyDescent="0.15">
      <c r="A24" s="28">
        <v>16</v>
      </c>
      <c r="B24" s="29" t="s">
        <v>15</v>
      </c>
      <c r="C24" s="35">
        <v>0.81</v>
      </c>
      <c r="D24" s="51">
        <v>0.64</v>
      </c>
      <c r="E24" s="51">
        <v>0.69</v>
      </c>
      <c r="F24" s="48">
        <v>0.71399999999999997</v>
      </c>
      <c r="G24" s="55" t="s">
        <v>68</v>
      </c>
    </row>
    <row r="25" spans="1:7" ht="27.75" customHeight="1" x14ac:dyDescent="0.15">
      <c r="A25" s="28">
        <v>17</v>
      </c>
      <c r="B25" s="29" t="s">
        <v>16</v>
      </c>
      <c r="C25" s="44">
        <v>0.9</v>
      </c>
      <c r="D25" s="36">
        <v>0.84</v>
      </c>
      <c r="E25" s="46">
        <v>0.78</v>
      </c>
      <c r="F25" s="52">
        <v>0.64300000000000002</v>
      </c>
      <c r="G25" s="62" t="s">
        <v>72</v>
      </c>
    </row>
    <row r="26" spans="1:7" ht="27.75" customHeight="1" x14ac:dyDescent="0.15">
      <c r="A26" s="28">
        <v>18</v>
      </c>
      <c r="B26" s="29" t="s">
        <v>17</v>
      </c>
      <c r="C26" s="50">
        <v>0.52</v>
      </c>
      <c r="D26" s="51">
        <v>0.2</v>
      </c>
      <c r="E26" s="51">
        <v>0.41</v>
      </c>
      <c r="F26" s="52">
        <v>0.5</v>
      </c>
      <c r="G26" s="58" t="s">
        <v>66</v>
      </c>
    </row>
    <row r="27" spans="1:7" ht="27.75" customHeight="1" x14ac:dyDescent="0.15">
      <c r="A27" s="28">
        <v>19</v>
      </c>
      <c r="B27" s="29" t="s">
        <v>18</v>
      </c>
      <c r="C27" s="47">
        <v>0.71</v>
      </c>
      <c r="D27" s="51">
        <v>0.52</v>
      </c>
      <c r="E27" s="36">
        <v>0.81</v>
      </c>
      <c r="F27" s="48">
        <v>0.75</v>
      </c>
      <c r="G27" s="61" t="s">
        <v>73</v>
      </c>
    </row>
    <row r="28" spans="1:7" ht="27.75" customHeight="1" x14ac:dyDescent="0.15">
      <c r="A28" s="28">
        <v>20</v>
      </c>
      <c r="B28" s="29" t="s">
        <v>19</v>
      </c>
      <c r="C28" s="50">
        <v>0.42</v>
      </c>
      <c r="D28" s="51">
        <v>0.32</v>
      </c>
      <c r="E28" s="51">
        <v>0.47</v>
      </c>
      <c r="F28" s="52">
        <v>0.5</v>
      </c>
      <c r="G28" s="55" t="s">
        <v>74</v>
      </c>
    </row>
    <row r="29" spans="1:7" ht="27.75" customHeight="1" x14ac:dyDescent="0.15">
      <c r="A29" s="28">
        <v>29</v>
      </c>
      <c r="B29" s="29" t="s">
        <v>28</v>
      </c>
      <c r="C29" s="35">
        <v>0.81</v>
      </c>
      <c r="D29" s="36">
        <v>0.8</v>
      </c>
      <c r="E29" s="46">
        <v>0.75</v>
      </c>
      <c r="F29" s="48">
        <v>0.78599999999999992</v>
      </c>
      <c r="G29" s="55" t="s">
        <v>80</v>
      </c>
    </row>
  </sheetData>
  <mergeCells count="2">
    <mergeCell ref="A1:G1"/>
    <mergeCell ref="A18:G18"/>
  </mergeCells>
  <phoneticPr fontId="18"/>
  <pageMargins left="0.25" right="0.25" top="0.75" bottom="0.75" header="0.3" footer="0.3"/>
  <pageSetup paperSize="9"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縦横変換</vt:lpstr>
      <vt:lpstr>グラフ</vt:lpstr>
      <vt:lpstr>グラフ (2)</vt:lpstr>
      <vt:lpstr>原本</vt:lpstr>
      <vt:lpstr>学びについて</vt:lpstr>
      <vt:lpstr>生活・マナー</vt:lpstr>
      <vt:lpstr>大きく上昇</vt:lpstr>
      <vt:lpstr>大きく下がった</vt:lpstr>
      <vt:lpstr>90％以上・80％未満</vt:lpstr>
      <vt:lpstr>８０％未満</vt:lpstr>
      <vt:lpstr>グラフ!Print_Area</vt:lpstr>
      <vt:lpstr>'グラフ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大木隆司</dc:creator>
  <cp:lastModifiedBy>　</cp:lastModifiedBy>
  <cp:lastPrinted>2021-12-30T04:17:28Z</cp:lastPrinted>
  <dcterms:created xsi:type="dcterms:W3CDTF">2017-12-09T05:01:06Z</dcterms:created>
  <dcterms:modified xsi:type="dcterms:W3CDTF">2021-12-30T04:27:47Z</dcterms:modified>
</cp:coreProperties>
</file>