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Ｒ３教頭\R3 学校評価\"/>
    </mc:Choice>
  </mc:AlternateContent>
  <bookViews>
    <workbookView xWindow="0" yWindow="0" windowWidth="20430" windowHeight="7125"/>
  </bookViews>
  <sheets>
    <sheet name="原本" sheetId="2" r:id="rId1"/>
    <sheet name="Sheet1" sheetId="1" r:id="rId2"/>
    <sheet name="学びについて" sheetId="3" r:id="rId3"/>
    <sheet name="生活・マナー" sheetId="4" r:id="rId4"/>
    <sheet name="大きく上昇" sheetId="5" r:id="rId5"/>
    <sheet name="90％以上・80％未満" sheetId="6" r:id="rId6"/>
    <sheet name="８０％未満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" i="1"/>
  <c r="H3" i="1"/>
  <c r="H4" i="1"/>
  <c r="H5" i="1"/>
  <c r="H6" i="1"/>
  <c r="H7" i="1"/>
  <c r="H8" i="1"/>
  <c r="I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" i="1"/>
  <c r="G2" i="1"/>
</calcChain>
</file>

<file path=xl/sharedStrings.xml><?xml version="1.0" encoding="utf-8"?>
<sst xmlns="http://schemas.openxmlformats.org/spreadsheetml/2006/main" count="178" uniqueCount="50">
  <si>
    <t>そう思う</t>
    <rPh sb="2" eb="3">
      <t>オモ</t>
    </rPh>
    <phoneticPr fontId="5"/>
  </si>
  <si>
    <t>ややそう思う</t>
    <rPh sb="4" eb="5">
      <t>オモ</t>
    </rPh>
    <phoneticPr fontId="5"/>
  </si>
  <si>
    <t>あまりそう思わない</t>
    <rPh sb="5" eb="6">
      <t>オモ</t>
    </rPh>
    <phoneticPr fontId="5"/>
  </si>
  <si>
    <t>そう思わない</t>
    <rPh sb="2" eb="3">
      <t>オモ</t>
    </rPh>
    <phoneticPr fontId="5"/>
  </si>
  <si>
    <t>学校の教育方針がわかりやすく伝えられている。</t>
    <phoneticPr fontId="5"/>
  </si>
  <si>
    <t>保護者や地域の意見が反映されるような体制づくりができている。</t>
    <phoneticPr fontId="5"/>
  </si>
  <si>
    <t>保護者を対象にした懇談会等を定期的に開催している。</t>
    <phoneticPr fontId="5"/>
  </si>
  <si>
    <t>生徒の様子を学校便りや保護者会等で積極的に情報提供している。</t>
    <phoneticPr fontId="5"/>
  </si>
  <si>
    <t>お子様は毎朝、喜んで学校に登校している。</t>
    <phoneticPr fontId="5"/>
  </si>
  <si>
    <t>お子様は、授業が楽しく、わかりやすいと言っている。</t>
    <phoneticPr fontId="5"/>
  </si>
  <si>
    <t>お子様は、自分の学級が楽しいと言っている。</t>
    <phoneticPr fontId="5"/>
  </si>
  <si>
    <t>お子様は、友人関係が良好である。</t>
    <phoneticPr fontId="5"/>
  </si>
  <si>
    <t>お子様は、学校行事を楽しみにし、積極的に参加している。</t>
    <phoneticPr fontId="5"/>
  </si>
  <si>
    <t>西原中の生徒は、学ぶ意欲を持っている。</t>
    <phoneticPr fontId="5"/>
  </si>
  <si>
    <t>西原中の生徒は、学力を身につけてきている。</t>
    <phoneticPr fontId="5"/>
  </si>
  <si>
    <r>
      <rPr>
        <sz val="13"/>
        <color rgb="FF333333"/>
        <rFont val="ＭＳ Ｐゴシック"/>
        <family val="3"/>
        <charset val="128"/>
      </rPr>
      <t>西原中の生徒は、思いやり</t>
    </r>
    <r>
      <rPr>
        <sz val="13"/>
        <color rgb="FF333333"/>
        <rFont val="Segoe UI"/>
        <family val="2"/>
      </rPr>
      <t>•</t>
    </r>
    <r>
      <rPr>
        <sz val="13"/>
        <color rgb="FF333333"/>
        <rFont val="ＭＳ Ｐゴシック"/>
        <family val="3"/>
        <charset val="128"/>
      </rPr>
      <t>いたわりの心を持っている。</t>
    </r>
    <phoneticPr fontId="5"/>
  </si>
  <si>
    <t>西原中の生徒は、健康で体力がある。</t>
    <phoneticPr fontId="5"/>
  </si>
  <si>
    <t>西原中の生徒は、挨拶、返事、言葉遣い等ができている。</t>
    <phoneticPr fontId="5"/>
  </si>
  <si>
    <t>西原中の校舎内外は、環境美化や清掃がいきとどいている。</t>
    <phoneticPr fontId="5"/>
  </si>
  <si>
    <t>教職員の対応は親切で誠意がある。</t>
    <phoneticPr fontId="5"/>
  </si>
  <si>
    <t>教職員は、教科指導に熱心に取り組んでいる。</t>
    <phoneticPr fontId="5"/>
  </si>
  <si>
    <t>教職員は、生徒指導をきめ細かく誠意を持って取り組んでいる。</t>
    <phoneticPr fontId="5"/>
  </si>
  <si>
    <t>教職員は、生徒の人権を尊重し指導に当たっている。</t>
    <phoneticPr fontId="5"/>
  </si>
  <si>
    <r>
      <rPr>
        <sz val="13"/>
        <color rgb="FF333333"/>
        <rFont val="ＭＳ Ｐゴシック"/>
        <family val="3"/>
        <charset val="128"/>
      </rPr>
      <t>学校</t>
    </r>
    <r>
      <rPr>
        <sz val="13"/>
        <color rgb="FF333333"/>
        <rFont val="Segoe UI"/>
        <family val="2"/>
      </rPr>
      <t>(</t>
    </r>
    <r>
      <rPr>
        <sz val="13"/>
        <color rgb="FF333333"/>
        <rFont val="ＭＳ Ｐゴシック"/>
        <family val="3"/>
        <charset val="128"/>
      </rPr>
      <t>教職員）は、いじめや暴力のない学校づくりに取り組んでいる。</t>
    </r>
    <phoneticPr fontId="5"/>
  </si>
  <si>
    <r>
      <rPr>
        <sz val="13"/>
        <color rgb="FF333333"/>
        <rFont val="ＭＳ Ｐゴシック"/>
        <family val="3"/>
        <charset val="128"/>
      </rPr>
      <t>学校</t>
    </r>
    <r>
      <rPr>
        <sz val="13"/>
        <color rgb="FF333333"/>
        <rFont val="Segoe UI"/>
        <family val="2"/>
      </rPr>
      <t>(</t>
    </r>
    <r>
      <rPr>
        <sz val="13"/>
        <color rgb="FF333333"/>
        <rFont val="ＭＳ Ｐゴシック"/>
        <family val="3"/>
        <charset val="128"/>
      </rPr>
      <t>教職員</t>
    </r>
    <r>
      <rPr>
        <sz val="13"/>
        <color rgb="FF333333"/>
        <rFont val="Segoe UI"/>
        <family val="2"/>
      </rPr>
      <t>)</t>
    </r>
    <r>
      <rPr>
        <sz val="13"/>
        <color rgb="FF333333"/>
        <rFont val="ＭＳ Ｐゴシック"/>
        <family val="3"/>
        <charset val="128"/>
      </rPr>
      <t>は、生徒の安全や事故防止に取り組んでいる。</t>
    </r>
    <phoneticPr fontId="5"/>
  </si>
  <si>
    <t>新型コロナウィルス感染防止対策にしっかり取り組んでいる。</t>
    <phoneticPr fontId="5"/>
  </si>
  <si>
    <t>オンライン学習等を取り入れ、学習保障にしっかり取り組んでいる。</t>
    <phoneticPr fontId="5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</si>
  <si>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</si>
  <si>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</si>
  <si>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令和2年度</t>
    <rPh sb="0" eb="2">
      <t>レイワ</t>
    </rPh>
    <rPh sb="3" eb="5">
      <t>ネンド</t>
    </rPh>
    <phoneticPr fontId="5"/>
  </si>
  <si>
    <t>令和3年度</t>
    <rPh sb="0" eb="2">
      <t>レイワ</t>
    </rPh>
    <rPh sb="3" eb="5">
      <t>ネンド</t>
    </rPh>
    <phoneticPr fontId="5"/>
  </si>
  <si>
    <t>⤴５</t>
    <phoneticPr fontId="5"/>
  </si>
  <si>
    <t>⤴１２</t>
  </si>
  <si>
    <t>⤴１０</t>
  </si>
  <si>
    <t>⤵３</t>
    <phoneticPr fontId="5"/>
  </si>
  <si>
    <t>⤴１</t>
    <phoneticPr fontId="5"/>
  </si>
  <si>
    <t>⤴４</t>
    <phoneticPr fontId="5"/>
  </si>
  <si>
    <t>⤴8</t>
    <phoneticPr fontId="5"/>
  </si>
  <si>
    <t>⤴6</t>
    <phoneticPr fontId="5"/>
  </si>
  <si>
    <t>⤴4</t>
    <phoneticPr fontId="5"/>
  </si>
  <si>
    <t>⤴5</t>
    <phoneticPr fontId="5"/>
  </si>
  <si>
    <t>⤴7</t>
    <phoneticPr fontId="5"/>
  </si>
  <si>
    <t>⤴10</t>
    <phoneticPr fontId="5"/>
  </si>
  <si>
    <t>⤴9</t>
    <phoneticPr fontId="5"/>
  </si>
  <si>
    <t>令和３年度保護者からの学校評価と過去年度からの推移</t>
    <rPh sb="0" eb="2">
      <t>レイワ</t>
    </rPh>
    <rPh sb="3" eb="5">
      <t>ネンド</t>
    </rPh>
    <rPh sb="5" eb="8">
      <t>ホゴシャ</t>
    </rPh>
    <rPh sb="11" eb="13">
      <t>ガッコウ</t>
    </rPh>
    <rPh sb="13" eb="15">
      <t>ヒョウカ</t>
    </rPh>
    <rPh sb="16" eb="18">
      <t>カコ</t>
    </rPh>
    <rPh sb="18" eb="20">
      <t>ネンド</t>
    </rPh>
    <rPh sb="23" eb="25">
      <t>スイイ</t>
    </rPh>
    <phoneticPr fontId="5"/>
  </si>
  <si>
    <t>Ｒ２→Ｒ３</t>
    <phoneticPr fontId="5"/>
  </si>
  <si>
    <r>
      <t>令和３年度</t>
    </r>
    <r>
      <rPr>
        <b/>
        <sz val="14"/>
        <color theme="1"/>
        <rFont val="游ゴシック"/>
        <family val="3"/>
        <charset val="128"/>
        <scheme val="minor"/>
      </rPr>
      <t>保護者</t>
    </r>
    <r>
      <rPr>
        <sz val="14"/>
        <color theme="1"/>
        <rFont val="游ゴシック"/>
        <family val="2"/>
        <charset val="128"/>
        <scheme val="minor"/>
      </rPr>
      <t>からの学校評価と過去年度からの推移（Ｒ３年度９０％以上）</t>
    </r>
    <rPh sb="0" eb="2">
      <t>レイワ</t>
    </rPh>
    <rPh sb="3" eb="5">
      <t>ネンド</t>
    </rPh>
    <rPh sb="5" eb="8">
      <t>ホゴシャ</t>
    </rPh>
    <rPh sb="11" eb="13">
      <t>ガッコウ</t>
    </rPh>
    <rPh sb="13" eb="15">
      <t>ヒョウカ</t>
    </rPh>
    <rPh sb="16" eb="18">
      <t>カコ</t>
    </rPh>
    <rPh sb="18" eb="20">
      <t>ネンド</t>
    </rPh>
    <rPh sb="23" eb="25">
      <t>スイイ</t>
    </rPh>
    <rPh sb="28" eb="30">
      <t>ネンド</t>
    </rPh>
    <rPh sb="33" eb="35">
      <t>イジョウ</t>
    </rPh>
    <phoneticPr fontId="5"/>
  </si>
  <si>
    <r>
      <t>令和３年度</t>
    </r>
    <r>
      <rPr>
        <b/>
        <sz val="14"/>
        <color theme="1"/>
        <rFont val="游ゴシック"/>
        <family val="3"/>
        <charset val="128"/>
        <scheme val="minor"/>
      </rPr>
      <t>保護者</t>
    </r>
    <r>
      <rPr>
        <sz val="14"/>
        <color theme="1"/>
        <rFont val="游ゴシック"/>
        <family val="2"/>
        <charset val="128"/>
        <scheme val="minor"/>
      </rPr>
      <t>からの学校評価と過去年度からの推移（Ｒ３年度８０％未満）</t>
    </r>
    <rPh sb="0" eb="2">
      <t>レイワ</t>
    </rPh>
    <rPh sb="3" eb="5">
      <t>ネンド</t>
    </rPh>
    <rPh sb="5" eb="8">
      <t>ホゴシャ</t>
    </rPh>
    <rPh sb="11" eb="13">
      <t>ガッコウ</t>
    </rPh>
    <rPh sb="13" eb="15">
      <t>ヒョウカ</t>
    </rPh>
    <rPh sb="16" eb="18">
      <t>カコ</t>
    </rPh>
    <rPh sb="18" eb="20">
      <t>ネンド</t>
    </rPh>
    <rPh sb="23" eb="25">
      <t>スイイ</t>
    </rPh>
    <rPh sb="33" eb="35">
      <t>ミマン</t>
    </rPh>
    <phoneticPr fontId="5"/>
  </si>
  <si>
    <r>
      <t>令和３年度</t>
    </r>
    <r>
      <rPr>
        <b/>
        <sz val="14"/>
        <color theme="1"/>
        <rFont val="游ゴシック"/>
        <family val="3"/>
        <charset val="128"/>
        <scheme val="minor"/>
      </rPr>
      <t>保護者</t>
    </r>
    <r>
      <rPr>
        <sz val="14"/>
        <color theme="1"/>
        <rFont val="游ゴシック"/>
        <family val="2"/>
        <charset val="128"/>
        <scheme val="minor"/>
      </rPr>
      <t>からの学校評価と過去年度からの推移</t>
    </r>
    <rPh sb="0" eb="2">
      <t>レイワ</t>
    </rPh>
    <rPh sb="3" eb="5">
      <t>ネンド</t>
    </rPh>
    <rPh sb="5" eb="8">
      <t>ホゴシャ</t>
    </rPh>
    <rPh sb="11" eb="13">
      <t>ガッコウ</t>
    </rPh>
    <rPh sb="13" eb="15">
      <t>ヒョウカ</t>
    </rPh>
    <rPh sb="16" eb="18">
      <t>カコ</t>
    </rPh>
    <rPh sb="18" eb="20">
      <t>ネンド</t>
    </rPh>
    <rPh sb="23" eb="25">
      <t>スイイ</t>
    </rPh>
    <phoneticPr fontId="5"/>
  </si>
  <si>
    <t>※パーセントの数字は１「そう思う」，２「ややそう思う」，３「あまりそう思わない」，４「そう思わない」の
１「そう思う」と２「ややそう思う」の合計の数字です。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</si>
</sst>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3"/>
      <color rgb="FF333333"/>
      <name val="Segoe UI"/>
      <family val="2"/>
    </font>
    <font>
      <sz val="13"/>
      <color rgb="FF333333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rgb="FF333333"/>
      <name val="HGP創英角ｺﾞｼｯｸUB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333333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justify" vertical="center" shrinkToFit="1"/>
    </xf>
    <xf numFmtId="0" fontId="0" fillId="0" borderId="0" xfId="0" applyAlignment="1">
      <alignment vertical="center" shrinkToFit="1"/>
    </xf>
    <xf numFmtId="0" fontId="0" fillId="0" borderId="3" xfId="0" applyBorder="1">
      <alignment vertical="center"/>
    </xf>
    <xf numFmtId="0" fontId="3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0" fillId="0" borderId="5" xfId="0" applyBorder="1">
      <alignment vertical="center"/>
    </xf>
    <xf numFmtId="0" fontId="4" fillId="0" borderId="6" xfId="0" applyFont="1" applyBorder="1" applyAlignment="1">
      <alignment horizontal="left" vertical="center" shrinkToFit="1"/>
    </xf>
    <xf numFmtId="49" fontId="8" fillId="6" borderId="11" xfId="0" applyNumberFormat="1" applyFont="1" applyFill="1" applyBorder="1" applyAlignment="1">
      <alignment horizontal="left" vertical="center"/>
    </xf>
    <xf numFmtId="49" fontId="8" fillId="5" borderId="11" xfId="0" applyNumberFormat="1" applyFont="1" applyFill="1" applyBorder="1" applyAlignment="1">
      <alignment horizontal="left" vertical="center"/>
    </xf>
    <xf numFmtId="49" fontId="8" fillId="3" borderId="11" xfId="0" applyNumberFormat="1" applyFont="1" applyFill="1" applyBorder="1" applyAlignment="1">
      <alignment horizontal="left" vertical="center"/>
    </xf>
    <xf numFmtId="49" fontId="8" fillId="6" borderId="12" xfId="0" applyNumberFormat="1" applyFont="1" applyFill="1" applyBorder="1" applyAlignment="1">
      <alignment horizontal="left" vertical="center"/>
    </xf>
    <xf numFmtId="0" fontId="0" fillId="0" borderId="13" xfId="0" applyBorder="1">
      <alignment vertical="center"/>
    </xf>
    <xf numFmtId="0" fontId="3" fillId="0" borderId="14" xfId="0" applyFont="1" applyBorder="1" applyAlignment="1">
      <alignment horizontal="left" vertical="center" shrinkToFit="1"/>
    </xf>
    <xf numFmtId="49" fontId="8" fillId="6" borderId="16" xfId="0" applyNumberFormat="1" applyFont="1" applyFill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9" fontId="6" fillId="0" borderId="18" xfId="0" applyNumberFormat="1" applyFont="1" applyBorder="1" applyAlignment="1">
      <alignment horizontal="center" vertical="center" shrinkToFit="1"/>
    </xf>
    <xf numFmtId="9" fontId="11" fillId="4" borderId="13" xfId="0" applyNumberFormat="1" applyFont="1" applyFill="1" applyBorder="1" applyAlignment="1">
      <alignment horizontal="center" vertical="center"/>
    </xf>
    <xf numFmtId="9" fontId="11" fillId="8" borderId="15" xfId="0" applyNumberFormat="1" applyFont="1" applyFill="1" applyBorder="1" applyAlignment="1">
      <alignment horizontal="center" vertical="center"/>
    </xf>
    <xf numFmtId="9" fontId="12" fillId="8" borderId="14" xfId="0" applyNumberFormat="1" applyFont="1" applyFill="1" applyBorder="1" applyAlignment="1">
      <alignment horizontal="center" vertical="center"/>
    </xf>
    <xf numFmtId="9" fontId="11" fillId="7" borderId="3" xfId="0" applyNumberFormat="1" applyFont="1" applyFill="1" applyBorder="1" applyAlignment="1">
      <alignment horizontal="center" vertical="center"/>
    </xf>
    <xf numFmtId="9" fontId="11" fillId="4" borderId="1" xfId="0" applyNumberFormat="1" applyFont="1" applyFill="1" applyBorder="1" applyAlignment="1">
      <alignment horizontal="center" vertical="center"/>
    </xf>
    <xf numFmtId="9" fontId="12" fillId="8" borderId="4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1" fillId="8" borderId="1" xfId="0" applyNumberFormat="1" applyFont="1" applyFill="1" applyBorder="1" applyAlignment="1">
      <alignment horizontal="center" vertical="center"/>
    </xf>
    <xf numFmtId="9" fontId="11" fillId="8" borderId="3" xfId="0" applyNumberFormat="1" applyFont="1" applyFill="1" applyBorder="1" applyAlignment="1">
      <alignment horizontal="center" vertical="center"/>
    </xf>
    <xf numFmtId="9" fontId="12" fillId="2" borderId="4" xfId="0" applyNumberFormat="1" applyFont="1" applyFill="1" applyBorder="1" applyAlignment="1">
      <alignment horizontal="center" vertical="center"/>
    </xf>
    <xf numFmtId="9" fontId="12" fillId="4" borderId="3" xfId="0" applyNumberFormat="1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9" fontId="12" fillId="4" borderId="4" xfId="0" applyNumberFormat="1" applyFont="1" applyFill="1" applyBorder="1" applyAlignment="1">
      <alignment horizontal="center" vertical="center"/>
    </xf>
    <xf numFmtId="9" fontId="12" fillId="7" borderId="3" xfId="0" applyNumberFormat="1" applyFont="1" applyFill="1" applyBorder="1" applyAlignment="1">
      <alignment horizontal="center" vertical="center" wrapText="1"/>
    </xf>
    <xf numFmtId="9" fontId="12" fillId="7" borderId="1" xfId="0" applyNumberFormat="1" applyFont="1" applyFill="1" applyBorder="1" applyAlignment="1">
      <alignment horizontal="center" vertical="center" wrapText="1"/>
    </xf>
    <xf numFmtId="9" fontId="12" fillId="7" borderId="4" xfId="0" applyNumberFormat="1" applyFont="1" applyFill="1" applyBorder="1" applyAlignment="1">
      <alignment horizontal="center" vertical="center"/>
    </xf>
    <xf numFmtId="9" fontId="12" fillId="8" borderId="3" xfId="0" applyNumberFormat="1" applyFont="1" applyFill="1" applyBorder="1" applyAlignment="1">
      <alignment horizontal="center" vertical="center" wrapText="1"/>
    </xf>
    <xf numFmtId="9" fontId="12" fillId="8" borderId="1" xfId="0" applyNumberFormat="1" applyFont="1" applyFill="1" applyBorder="1" applyAlignment="1">
      <alignment horizontal="center" vertical="center" wrapText="1"/>
    </xf>
    <xf numFmtId="9" fontId="11" fillId="7" borderId="1" xfId="0" applyNumberFormat="1" applyFont="1" applyFill="1" applyBorder="1" applyAlignment="1">
      <alignment horizontal="center" vertical="center"/>
    </xf>
    <xf numFmtId="9" fontId="12" fillId="2" borderId="3" xfId="0" applyNumberFormat="1" applyFont="1" applyFill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/>
    </xf>
    <xf numFmtId="9" fontId="11" fillId="0" borderId="7" xfId="0" applyNumberFormat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9" fontId="12" fillId="0" borderId="8" xfId="0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9" fontId="12" fillId="4" borderId="10" xfId="0" applyNumberFormat="1" applyFont="1" applyFill="1" applyBorder="1" applyAlignment="1">
      <alignment horizontal="center" vertical="center"/>
    </xf>
    <xf numFmtId="9" fontId="12" fillId="8" borderId="6" xfId="0" applyNumberFormat="1" applyFont="1" applyFill="1" applyBorder="1" applyAlignment="1">
      <alignment horizontal="center" vertical="center"/>
    </xf>
    <xf numFmtId="49" fontId="7" fillId="0" borderId="20" xfId="0" applyNumberFormat="1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9" fontId="12" fillId="0" borderId="3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4" borderId="1" xfId="0" applyNumberFormat="1" applyFont="1" applyFill="1" applyBorder="1" applyAlignment="1">
      <alignment horizontal="center" vertical="center"/>
    </xf>
    <xf numFmtId="9" fontId="12" fillId="7" borderId="5" xfId="0" applyNumberFormat="1" applyFont="1" applyFill="1" applyBorder="1" applyAlignment="1">
      <alignment horizontal="center" vertical="center" wrapText="1"/>
    </xf>
    <xf numFmtId="9" fontId="11" fillId="7" borderId="10" xfId="0" applyNumberFormat="1" applyFont="1" applyFill="1" applyBorder="1" applyAlignment="1">
      <alignment horizontal="center" vertical="center"/>
    </xf>
    <xf numFmtId="9" fontId="12" fillId="7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shrinkToFit="1"/>
    </xf>
    <xf numFmtId="9" fontId="11" fillId="0" borderId="0" xfId="0" applyNumberFormat="1" applyFont="1" applyBorder="1" applyAlignment="1">
      <alignment horizontal="center" vertical="center"/>
    </xf>
    <xf numFmtId="9" fontId="12" fillId="0" borderId="0" xfId="0" applyNumberFormat="1" applyFont="1" applyFill="1" applyBorder="1" applyAlignment="1">
      <alignment horizontal="center" vertical="center" wrapText="1"/>
    </xf>
    <xf numFmtId="9" fontId="1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22" workbookViewId="0">
      <selection activeCell="B24" sqref="B24"/>
    </sheetView>
  </sheetViews>
  <sheetFormatPr defaultRowHeight="27.75" customHeight="1" x14ac:dyDescent="0.4"/>
  <cols>
    <col min="1" max="1" width="3.5" bestFit="1" customWidth="1"/>
    <col min="2" max="2" width="64.875" style="15" customWidth="1"/>
    <col min="3" max="5" width="8" style="8" customWidth="1"/>
    <col min="6" max="6" width="8" style="12" customWidth="1"/>
    <col min="7" max="7" width="7.625" style="13" customWidth="1"/>
  </cols>
  <sheetData>
    <row r="1" spans="1:7" ht="38.25" customHeight="1" thickBot="1" x14ac:dyDescent="0.45">
      <c r="A1" s="76" t="s">
        <v>48</v>
      </c>
      <c r="B1" s="77"/>
      <c r="C1" s="77"/>
      <c r="D1" s="77"/>
      <c r="E1" s="77"/>
      <c r="F1" s="77"/>
      <c r="G1" s="77"/>
    </row>
    <row r="2" spans="1:7" ht="27.75" customHeight="1" thickBot="1" x14ac:dyDescent="0.45">
      <c r="A2" s="28"/>
      <c r="B2" s="29"/>
      <c r="C2" s="30" t="s">
        <v>27</v>
      </c>
      <c r="D2" s="31" t="s">
        <v>28</v>
      </c>
      <c r="E2" s="31" t="s">
        <v>29</v>
      </c>
      <c r="F2" s="32" t="s">
        <v>30</v>
      </c>
      <c r="G2" s="61" t="s">
        <v>45</v>
      </c>
    </row>
    <row r="3" spans="1:7" ht="27.75" customHeight="1" x14ac:dyDescent="0.4">
      <c r="A3" s="25">
        <v>1</v>
      </c>
      <c r="B3" s="26" t="s">
        <v>4</v>
      </c>
      <c r="C3" s="33">
        <v>0.72826086956521741</v>
      </c>
      <c r="D3" s="34">
        <v>0.81088082901554404</v>
      </c>
      <c r="E3" s="34">
        <v>0.81088082901554404</v>
      </c>
      <c r="F3" s="35">
        <v>0.86111111111111116</v>
      </c>
      <c r="G3" s="27" t="s">
        <v>31</v>
      </c>
    </row>
    <row r="4" spans="1:7" ht="27.75" customHeight="1" x14ac:dyDescent="0.4">
      <c r="A4" s="16">
        <v>2</v>
      </c>
      <c r="B4" s="17" t="s">
        <v>5</v>
      </c>
      <c r="C4" s="36">
        <v>0.64402173913043481</v>
      </c>
      <c r="D4" s="37">
        <v>0.72538860103626945</v>
      </c>
      <c r="E4" s="37">
        <v>0.73363431151241532</v>
      </c>
      <c r="F4" s="38">
        <v>0.84953703703703709</v>
      </c>
      <c r="G4" s="22" t="s">
        <v>32</v>
      </c>
    </row>
    <row r="5" spans="1:7" ht="27.75" customHeight="1" x14ac:dyDescent="0.4">
      <c r="A5" s="16">
        <v>3</v>
      </c>
      <c r="B5" s="17" t="s">
        <v>6</v>
      </c>
      <c r="C5" s="39">
        <v>0.96739130434782605</v>
      </c>
      <c r="D5" s="40">
        <v>0.94818652849740936</v>
      </c>
      <c r="E5" s="41">
        <v>0.8893905191873589</v>
      </c>
      <c r="F5" s="38">
        <v>0.85879629629629628</v>
      </c>
      <c r="G5" s="23" t="s">
        <v>34</v>
      </c>
    </row>
    <row r="6" spans="1:7" ht="27.75" customHeight="1" x14ac:dyDescent="0.4">
      <c r="A6" s="16">
        <v>4</v>
      </c>
      <c r="B6" s="17" t="s">
        <v>7</v>
      </c>
      <c r="C6" s="42">
        <v>0.83695652173913038</v>
      </c>
      <c r="D6" s="40">
        <v>0.90414507772020725</v>
      </c>
      <c r="E6" s="40">
        <v>0.89841986455981937</v>
      </c>
      <c r="F6" s="43">
        <v>0.90509259259259256</v>
      </c>
      <c r="G6" s="21" t="s">
        <v>35</v>
      </c>
    </row>
    <row r="7" spans="1:7" ht="27.75" customHeight="1" x14ac:dyDescent="0.4">
      <c r="A7" s="16">
        <v>5</v>
      </c>
      <c r="B7" s="17" t="s">
        <v>8</v>
      </c>
      <c r="C7" s="44">
        <v>0.76902173913043481</v>
      </c>
      <c r="D7" s="45">
        <v>0.772020725388601</v>
      </c>
      <c r="E7" s="45">
        <v>0.772020725388601</v>
      </c>
      <c r="F7" s="46">
        <v>0.78240740740740744</v>
      </c>
      <c r="G7" s="21" t="s">
        <v>35</v>
      </c>
    </row>
    <row r="8" spans="1:7" ht="27.75" customHeight="1" x14ac:dyDescent="0.4">
      <c r="A8" s="16">
        <v>6</v>
      </c>
      <c r="B8" s="17" t="s">
        <v>9</v>
      </c>
      <c r="C8" s="47">
        <v>0.42934782608695654</v>
      </c>
      <c r="D8" s="48">
        <v>0.5310880829015544</v>
      </c>
      <c r="E8" s="48">
        <v>0.54627539503386002</v>
      </c>
      <c r="F8" s="49">
        <v>0.65046296296296291</v>
      </c>
      <c r="G8" s="22" t="s">
        <v>33</v>
      </c>
    </row>
    <row r="9" spans="1:7" ht="27.75" customHeight="1" x14ac:dyDescent="0.4">
      <c r="A9" s="16">
        <v>7</v>
      </c>
      <c r="B9" s="17" t="s">
        <v>10</v>
      </c>
      <c r="C9" s="44">
        <v>0.75271739130434789</v>
      </c>
      <c r="D9" s="37">
        <v>0.78497409326424872</v>
      </c>
      <c r="E9" s="37">
        <v>0.77878103837471779</v>
      </c>
      <c r="F9" s="38">
        <v>0.82638888888888884</v>
      </c>
      <c r="G9" s="21" t="s">
        <v>31</v>
      </c>
    </row>
    <row r="10" spans="1:7" ht="27.75" customHeight="1" x14ac:dyDescent="0.4">
      <c r="A10" s="16">
        <v>8</v>
      </c>
      <c r="B10" s="17" t="s">
        <v>11</v>
      </c>
      <c r="C10" s="42">
        <v>0.85054347826086962</v>
      </c>
      <c r="D10" s="41">
        <v>0.83937823834196901</v>
      </c>
      <c r="E10" s="41">
        <v>0.86907449209932286</v>
      </c>
      <c r="F10" s="43">
        <v>0.90740740740740744</v>
      </c>
      <c r="G10" s="21" t="s">
        <v>36</v>
      </c>
    </row>
    <row r="11" spans="1:7" ht="27.75" customHeight="1" x14ac:dyDescent="0.4">
      <c r="A11" s="16">
        <v>9</v>
      </c>
      <c r="B11" s="17" t="s">
        <v>12</v>
      </c>
      <c r="C11" s="50">
        <v>0.84782608695652173</v>
      </c>
      <c r="D11" s="51">
        <v>0.84455958549222798</v>
      </c>
      <c r="E11" s="51">
        <v>0.80135440180586914</v>
      </c>
      <c r="F11" s="38">
        <v>0.83564814814814814</v>
      </c>
      <c r="G11" s="21" t="s">
        <v>36</v>
      </c>
    </row>
    <row r="12" spans="1:7" ht="27.75" customHeight="1" x14ac:dyDescent="0.4">
      <c r="A12" s="16">
        <v>10</v>
      </c>
      <c r="B12" s="17" t="s">
        <v>13</v>
      </c>
      <c r="C12" s="47">
        <v>0.61141304347826086</v>
      </c>
      <c r="D12" s="52">
        <v>0.67875647668393779</v>
      </c>
      <c r="E12" s="52">
        <v>0.69074492099322804</v>
      </c>
      <c r="F12" s="46">
        <v>0.76851851851851849</v>
      </c>
      <c r="G12" s="22" t="s">
        <v>37</v>
      </c>
    </row>
    <row r="13" spans="1:7" ht="27.75" customHeight="1" x14ac:dyDescent="0.4">
      <c r="A13" s="16">
        <v>11</v>
      </c>
      <c r="B13" s="17" t="s">
        <v>14</v>
      </c>
      <c r="C13" s="47">
        <v>0.54347826086956519</v>
      </c>
      <c r="D13" s="52">
        <v>0.61139896373057001</v>
      </c>
      <c r="E13" s="52">
        <v>0.62979683972911971</v>
      </c>
      <c r="F13" s="49">
        <v>0.69444444444444442</v>
      </c>
      <c r="G13" s="21" t="s">
        <v>38</v>
      </c>
    </row>
    <row r="14" spans="1:7" ht="27.75" customHeight="1" x14ac:dyDescent="0.4">
      <c r="A14" s="16">
        <v>12</v>
      </c>
      <c r="B14" s="18" t="s">
        <v>15</v>
      </c>
      <c r="C14" s="42">
        <v>0.79619565217391297</v>
      </c>
      <c r="D14" s="37">
        <v>0.79274611398963735</v>
      </c>
      <c r="E14" s="41">
        <v>0.82392776523702027</v>
      </c>
      <c r="F14" s="43">
        <v>0.89583333333333337</v>
      </c>
      <c r="G14" s="22" t="s">
        <v>37</v>
      </c>
    </row>
    <row r="15" spans="1:7" ht="27.75" customHeight="1" x14ac:dyDescent="0.4">
      <c r="A15" s="16">
        <v>13</v>
      </c>
      <c r="B15" s="17" t="s">
        <v>16</v>
      </c>
      <c r="C15" s="53">
        <v>0.91847826086956519</v>
      </c>
      <c r="D15" s="40">
        <v>0.89896373056994816</v>
      </c>
      <c r="E15" s="41">
        <v>0.86455981941309257</v>
      </c>
      <c r="F15" s="43">
        <v>0.89814814814814814</v>
      </c>
      <c r="G15" s="21" t="s">
        <v>39</v>
      </c>
    </row>
    <row r="16" spans="1:7" ht="27.75" customHeight="1" x14ac:dyDescent="0.4">
      <c r="A16" s="16">
        <v>14</v>
      </c>
      <c r="B16" s="17" t="s">
        <v>17</v>
      </c>
      <c r="C16" s="47">
        <v>0.66304347826086962</v>
      </c>
      <c r="D16" s="37">
        <v>0.72538860103626945</v>
      </c>
      <c r="E16" s="37">
        <v>0.71783295711060946</v>
      </c>
      <c r="F16" s="38">
        <v>0.81712962962962965</v>
      </c>
      <c r="G16" s="22" t="s">
        <v>42</v>
      </c>
    </row>
    <row r="17" spans="1:7" ht="27.75" customHeight="1" x14ac:dyDescent="0.4">
      <c r="A17" s="16">
        <v>15</v>
      </c>
      <c r="B17" s="17" t="s">
        <v>18</v>
      </c>
      <c r="C17" s="50">
        <v>0.83423913043478271</v>
      </c>
      <c r="D17" s="41">
        <v>0.8704663212435233</v>
      </c>
      <c r="E17" s="41">
        <v>0.86004514672686228</v>
      </c>
      <c r="F17" s="43">
        <v>0.92129629629629628</v>
      </c>
      <c r="G17" s="21" t="s">
        <v>38</v>
      </c>
    </row>
    <row r="18" spans="1:7" ht="27.75" customHeight="1" x14ac:dyDescent="0.4">
      <c r="A18" s="16">
        <v>16</v>
      </c>
      <c r="B18" s="17" t="s">
        <v>19</v>
      </c>
      <c r="C18" s="44">
        <v>0.75543478260869568</v>
      </c>
      <c r="D18" s="41">
        <v>0.83419689119170992</v>
      </c>
      <c r="E18" s="41">
        <v>0.86681715575620766</v>
      </c>
      <c r="F18" s="43">
        <v>0.93981481481481477</v>
      </c>
      <c r="G18" s="22" t="s">
        <v>41</v>
      </c>
    </row>
    <row r="19" spans="1:7" ht="27.75" customHeight="1" x14ac:dyDescent="0.4">
      <c r="A19" s="16">
        <v>17</v>
      </c>
      <c r="B19" s="17" t="s">
        <v>20</v>
      </c>
      <c r="C19" s="44">
        <v>0.70923913043478271</v>
      </c>
      <c r="D19" s="41">
        <v>0.81865284974093266</v>
      </c>
      <c r="E19" s="41">
        <v>0.82618510158013547</v>
      </c>
      <c r="F19" s="43">
        <v>0.91898148148148151</v>
      </c>
      <c r="G19" s="22" t="s">
        <v>43</v>
      </c>
    </row>
    <row r="20" spans="1:7" ht="27.75" customHeight="1" x14ac:dyDescent="0.4">
      <c r="A20" s="16">
        <v>18</v>
      </c>
      <c r="B20" s="17" t="s">
        <v>21</v>
      </c>
      <c r="C20" s="44">
        <v>0.75271739130434789</v>
      </c>
      <c r="D20" s="41">
        <v>0.81347150259067358</v>
      </c>
      <c r="E20" s="41">
        <v>0.82844243792325056</v>
      </c>
      <c r="F20" s="38">
        <v>0.875</v>
      </c>
      <c r="G20" s="21" t="s">
        <v>40</v>
      </c>
    </row>
    <row r="21" spans="1:7" ht="27.75" customHeight="1" x14ac:dyDescent="0.4">
      <c r="A21" s="16">
        <v>19</v>
      </c>
      <c r="B21" s="17" t="s">
        <v>22</v>
      </c>
      <c r="C21" s="54">
        <v>0.75271739130434778</v>
      </c>
      <c r="D21" s="37">
        <v>0.75647668393782386</v>
      </c>
      <c r="E21" s="41">
        <v>0.817155756207675</v>
      </c>
      <c r="F21" s="43">
        <v>0.92361111111111116</v>
      </c>
      <c r="G21" s="22" t="s">
        <v>42</v>
      </c>
    </row>
    <row r="22" spans="1:7" ht="27.75" customHeight="1" x14ac:dyDescent="0.4">
      <c r="A22" s="16">
        <v>20</v>
      </c>
      <c r="B22" s="18" t="s">
        <v>23</v>
      </c>
      <c r="C22" s="54">
        <v>0.78532608695652173</v>
      </c>
      <c r="D22" s="41">
        <v>0.79792746113989632</v>
      </c>
      <c r="E22" s="41">
        <v>0.86230248306997748</v>
      </c>
      <c r="F22" s="43">
        <v>0.91666666666666663</v>
      </c>
      <c r="G22" s="21" t="s">
        <v>38</v>
      </c>
    </row>
    <row r="23" spans="1:7" ht="27.75" customHeight="1" x14ac:dyDescent="0.4">
      <c r="A23" s="16">
        <v>21</v>
      </c>
      <c r="B23" s="18" t="s">
        <v>24</v>
      </c>
      <c r="C23" s="55"/>
      <c r="D23" s="56"/>
      <c r="E23" s="40">
        <v>0.90744920993227995</v>
      </c>
      <c r="F23" s="43">
        <v>0.9467592592592593</v>
      </c>
      <c r="G23" s="21" t="s">
        <v>39</v>
      </c>
    </row>
    <row r="24" spans="1:7" ht="27.75" customHeight="1" x14ac:dyDescent="0.4">
      <c r="A24" s="16">
        <v>22</v>
      </c>
      <c r="B24" s="17" t="s">
        <v>25</v>
      </c>
      <c r="C24" s="55"/>
      <c r="D24" s="56"/>
      <c r="E24" s="51">
        <v>0.86907449209932286</v>
      </c>
      <c r="F24" s="43">
        <v>0.94444444444444442</v>
      </c>
      <c r="G24" s="22" t="s">
        <v>41</v>
      </c>
    </row>
    <row r="25" spans="1:7" ht="27.75" customHeight="1" thickBot="1" x14ac:dyDescent="0.45">
      <c r="A25" s="19">
        <v>23</v>
      </c>
      <c r="B25" s="20" t="s">
        <v>26</v>
      </c>
      <c r="C25" s="57"/>
      <c r="D25" s="58"/>
      <c r="E25" s="59">
        <v>0.76072234762979685</v>
      </c>
      <c r="F25" s="60">
        <v>0.8125</v>
      </c>
      <c r="G25" s="24" t="s">
        <v>40</v>
      </c>
    </row>
    <row r="26" spans="1:7" ht="27.75" customHeight="1" x14ac:dyDescent="0.4">
      <c r="B26" s="14"/>
      <c r="C26" s="11"/>
      <c r="D26" s="11"/>
      <c r="E26" s="11"/>
    </row>
    <row r="27" spans="1:7" ht="27.75" customHeight="1" x14ac:dyDescent="0.4">
      <c r="A27" s="78" t="s">
        <v>49</v>
      </c>
      <c r="B27" s="79"/>
      <c r="C27" s="79"/>
      <c r="D27" s="79"/>
      <c r="E27" s="79"/>
      <c r="F27" s="79"/>
      <c r="G27" s="79"/>
    </row>
    <row r="28" spans="1:7" ht="27.75" customHeight="1" x14ac:dyDescent="0.4">
      <c r="A28" s="79"/>
      <c r="B28" s="79"/>
      <c r="C28" s="79"/>
      <c r="D28" s="79"/>
      <c r="E28" s="79"/>
      <c r="F28" s="79"/>
      <c r="G28" s="79"/>
    </row>
  </sheetData>
  <mergeCells count="2">
    <mergeCell ref="A1:G1"/>
    <mergeCell ref="A27:G28"/>
  </mergeCells>
  <phoneticPr fontId="5"/>
  <pageMargins left="0.25" right="0.25" top="0.75" bottom="0.75" header="0.3" footer="0.3"/>
  <pageSetup paperSize="1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F12" sqref="F12"/>
    </sheetView>
  </sheetViews>
  <sheetFormatPr defaultRowHeight="18.75" x14ac:dyDescent="0.4"/>
  <cols>
    <col min="2" max="2" width="65.5" customWidth="1"/>
    <col min="3" max="6" width="13.125" style="8" customWidth="1"/>
    <col min="7" max="7" width="9" style="8"/>
    <col min="9" max="9" width="9" style="10"/>
  </cols>
  <sheetData>
    <row r="1" spans="1:9" x14ac:dyDescent="0.4">
      <c r="B1" s="2"/>
      <c r="C1" s="6" t="s">
        <v>0</v>
      </c>
      <c r="D1" s="6" t="s">
        <v>1</v>
      </c>
      <c r="E1" s="6" t="s">
        <v>2</v>
      </c>
      <c r="F1" s="6" t="s">
        <v>3</v>
      </c>
    </row>
    <row r="2" spans="1:9" x14ac:dyDescent="0.4">
      <c r="A2">
        <v>1</v>
      </c>
      <c r="B2" s="4" t="s">
        <v>4</v>
      </c>
      <c r="C2" s="7">
        <v>144</v>
      </c>
      <c r="D2" s="7">
        <v>228</v>
      </c>
      <c r="E2" s="7">
        <v>48</v>
      </c>
      <c r="F2" s="7">
        <v>12</v>
      </c>
      <c r="G2" s="8">
        <f>SUM(C2:D2)</f>
        <v>372</v>
      </c>
      <c r="H2" s="9">
        <f>SUM(C2:F2)</f>
        <v>432</v>
      </c>
      <c r="I2" s="10">
        <f>G2/H2</f>
        <v>0.86111111111111116</v>
      </c>
    </row>
    <row r="3" spans="1:9" x14ac:dyDescent="0.4">
      <c r="A3">
        <v>2</v>
      </c>
      <c r="B3" s="4" t="s">
        <v>5</v>
      </c>
      <c r="C3" s="7">
        <v>114</v>
      </c>
      <c r="D3" s="7">
        <v>253</v>
      </c>
      <c r="E3" s="7">
        <v>56</v>
      </c>
      <c r="F3" s="7">
        <v>9</v>
      </c>
      <c r="G3" s="8">
        <f>SUM(C3:D3)</f>
        <v>367</v>
      </c>
      <c r="H3" s="9">
        <f t="shared" ref="H3:H24" si="0">SUM(C3:F3)</f>
        <v>432</v>
      </c>
      <c r="I3" s="10">
        <f t="shared" ref="I3:I24" si="1">G3/H3</f>
        <v>0.84953703703703709</v>
      </c>
    </row>
    <row r="4" spans="1:9" x14ac:dyDescent="0.4">
      <c r="A4">
        <v>3</v>
      </c>
      <c r="B4" s="4" t="s">
        <v>6</v>
      </c>
      <c r="C4" s="7">
        <v>232</v>
      </c>
      <c r="D4" s="7">
        <v>139</v>
      </c>
      <c r="E4" s="7">
        <v>48</v>
      </c>
      <c r="F4" s="7">
        <v>13</v>
      </c>
      <c r="G4" s="8">
        <f t="shared" ref="G4:G24" si="2">SUM(C4:D4)</f>
        <v>371</v>
      </c>
      <c r="H4" s="9">
        <f t="shared" si="0"/>
        <v>432</v>
      </c>
      <c r="I4" s="10">
        <f t="shared" si="1"/>
        <v>0.85879629629629628</v>
      </c>
    </row>
    <row r="5" spans="1:9" x14ac:dyDescent="0.4">
      <c r="A5">
        <v>4</v>
      </c>
      <c r="B5" s="4" t="s">
        <v>7</v>
      </c>
      <c r="C5" s="7">
        <v>245</v>
      </c>
      <c r="D5" s="7">
        <v>146</v>
      </c>
      <c r="E5" s="7">
        <v>28</v>
      </c>
      <c r="F5" s="7">
        <v>13</v>
      </c>
      <c r="G5" s="8">
        <f t="shared" si="2"/>
        <v>391</v>
      </c>
      <c r="H5" s="9">
        <f t="shared" si="0"/>
        <v>432</v>
      </c>
      <c r="I5" s="10">
        <f t="shared" si="1"/>
        <v>0.90509259259259256</v>
      </c>
    </row>
    <row r="6" spans="1:9" x14ac:dyDescent="0.4">
      <c r="A6">
        <v>5</v>
      </c>
      <c r="B6" s="4" t="s">
        <v>8</v>
      </c>
      <c r="C6" s="7">
        <v>165</v>
      </c>
      <c r="D6" s="7">
        <v>173</v>
      </c>
      <c r="E6" s="7">
        <v>71</v>
      </c>
      <c r="F6" s="7">
        <v>23</v>
      </c>
      <c r="G6" s="8">
        <f t="shared" si="2"/>
        <v>338</v>
      </c>
      <c r="H6" s="9">
        <f t="shared" si="0"/>
        <v>432</v>
      </c>
      <c r="I6" s="10">
        <f t="shared" si="1"/>
        <v>0.78240740740740744</v>
      </c>
    </row>
    <row r="7" spans="1:9" x14ac:dyDescent="0.4">
      <c r="A7">
        <v>6</v>
      </c>
      <c r="B7" s="4" t="s">
        <v>9</v>
      </c>
      <c r="C7" s="7">
        <v>64</v>
      </c>
      <c r="D7" s="7">
        <v>217</v>
      </c>
      <c r="E7" s="7">
        <v>116</v>
      </c>
      <c r="F7" s="7">
        <v>35</v>
      </c>
      <c r="G7" s="8">
        <f t="shared" si="2"/>
        <v>281</v>
      </c>
      <c r="H7" s="9">
        <f t="shared" si="0"/>
        <v>432</v>
      </c>
      <c r="I7" s="10">
        <f t="shared" si="1"/>
        <v>0.65046296296296291</v>
      </c>
    </row>
    <row r="8" spans="1:9" x14ac:dyDescent="0.4">
      <c r="A8">
        <v>7</v>
      </c>
      <c r="B8" s="4" t="s">
        <v>10</v>
      </c>
      <c r="C8" s="7">
        <v>179</v>
      </c>
      <c r="D8" s="7">
        <v>178</v>
      </c>
      <c r="E8" s="7">
        <v>53</v>
      </c>
      <c r="F8" s="7">
        <v>22</v>
      </c>
      <c r="G8" s="8">
        <f t="shared" si="2"/>
        <v>357</v>
      </c>
      <c r="H8" s="9">
        <f t="shared" si="0"/>
        <v>432</v>
      </c>
      <c r="I8" s="10">
        <f t="shared" si="1"/>
        <v>0.82638888888888884</v>
      </c>
    </row>
    <row r="9" spans="1:9" x14ac:dyDescent="0.4">
      <c r="A9">
        <v>8</v>
      </c>
      <c r="B9" s="4" t="s">
        <v>11</v>
      </c>
      <c r="C9" s="7">
        <v>194</v>
      </c>
      <c r="D9" s="7">
        <v>198</v>
      </c>
      <c r="E9" s="7">
        <v>23</v>
      </c>
      <c r="F9" s="7">
        <v>17</v>
      </c>
      <c r="G9" s="8">
        <f t="shared" si="2"/>
        <v>392</v>
      </c>
      <c r="H9" s="9">
        <f t="shared" si="0"/>
        <v>432</v>
      </c>
      <c r="I9" s="10">
        <f t="shared" si="1"/>
        <v>0.90740740740740744</v>
      </c>
    </row>
    <row r="10" spans="1:9" x14ac:dyDescent="0.4">
      <c r="A10">
        <v>9</v>
      </c>
      <c r="B10" s="4" t="s">
        <v>12</v>
      </c>
      <c r="C10" s="7">
        <v>186</v>
      </c>
      <c r="D10" s="7">
        <v>175</v>
      </c>
      <c r="E10" s="7">
        <v>50</v>
      </c>
      <c r="F10" s="7">
        <v>21</v>
      </c>
      <c r="G10" s="8">
        <f t="shared" si="2"/>
        <v>361</v>
      </c>
      <c r="H10" s="9">
        <f t="shared" si="0"/>
        <v>432</v>
      </c>
      <c r="I10" s="10">
        <f t="shared" si="1"/>
        <v>0.83564814814814814</v>
      </c>
    </row>
    <row r="11" spans="1:9" x14ac:dyDescent="0.4">
      <c r="A11">
        <v>10</v>
      </c>
      <c r="B11" s="4" t="s">
        <v>13</v>
      </c>
      <c r="C11" s="7">
        <v>89</v>
      </c>
      <c r="D11" s="7">
        <v>243</v>
      </c>
      <c r="E11" s="7">
        <v>80</v>
      </c>
      <c r="F11" s="7">
        <v>20</v>
      </c>
      <c r="G11" s="8">
        <f t="shared" si="2"/>
        <v>332</v>
      </c>
      <c r="H11" s="9">
        <f t="shared" si="0"/>
        <v>432</v>
      </c>
      <c r="I11" s="10">
        <f t="shared" si="1"/>
        <v>0.76851851851851849</v>
      </c>
    </row>
    <row r="12" spans="1:9" x14ac:dyDescent="0.4">
      <c r="A12">
        <v>11</v>
      </c>
      <c r="B12" s="4" t="s">
        <v>14</v>
      </c>
      <c r="C12" s="7">
        <v>62</v>
      </c>
      <c r="D12" s="7">
        <v>238</v>
      </c>
      <c r="E12" s="7">
        <v>117</v>
      </c>
      <c r="F12" s="7">
        <v>15</v>
      </c>
      <c r="G12" s="8">
        <f t="shared" si="2"/>
        <v>300</v>
      </c>
      <c r="H12" s="9">
        <f t="shared" si="0"/>
        <v>432</v>
      </c>
      <c r="I12" s="10">
        <f t="shared" si="1"/>
        <v>0.69444444444444442</v>
      </c>
    </row>
    <row r="13" spans="1:9" x14ac:dyDescent="0.4">
      <c r="A13">
        <v>12</v>
      </c>
      <c r="B13" s="3" t="s">
        <v>15</v>
      </c>
      <c r="C13" s="7">
        <v>116</v>
      </c>
      <c r="D13" s="7">
        <v>271</v>
      </c>
      <c r="E13" s="7">
        <v>40</v>
      </c>
      <c r="F13" s="7">
        <v>5</v>
      </c>
      <c r="G13" s="8">
        <f t="shared" si="2"/>
        <v>387</v>
      </c>
      <c r="H13" s="9">
        <f t="shared" si="0"/>
        <v>432</v>
      </c>
      <c r="I13" s="10">
        <f t="shared" si="1"/>
        <v>0.89583333333333337</v>
      </c>
    </row>
    <row r="14" spans="1:9" x14ac:dyDescent="0.4">
      <c r="A14">
        <v>13</v>
      </c>
      <c r="B14" s="4" t="s">
        <v>16</v>
      </c>
      <c r="C14" s="7">
        <v>129</v>
      </c>
      <c r="D14" s="7">
        <v>259</v>
      </c>
      <c r="E14" s="7">
        <v>36</v>
      </c>
      <c r="F14" s="7">
        <v>8</v>
      </c>
      <c r="G14" s="8">
        <f t="shared" si="2"/>
        <v>388</v>
      </c>
      <c r="H14" s="9">
        <f t="shared" si="0"/>
        <v>432</v>
      </c>
      <c r="I14" s="10">
        <f t="shared" si="1"/>
        <v>0.89814814814814814</v>
      </c>
    </row>
    <row r="15" spans="1:9" x14ac:dyDescent="0.4">
      <c r="A15">
        <v>14</v>
      </c>
      <c r="B15" s="4" t="s">
        <v>17</v>
      </c>
      <c r="C15" s="7">
        <v>109</v>
      </c>
      <c r="D15" s="7">
        <v>244</v>
      </c>
      <c r="E15" s="7">
        <v>77</v>
      </c>
      <c r="F15" s="7">
        <v>2</v>
      </c>
      <c r="G15" s="8">
        <f t="shared" si="2"/>
        <v>353</v>
      </c>
      <c r="H15" s="9">
        <f t="shared" si="0"/>
        <v>432</v>
      </c>
      <c r="I15" s="10">
        <f t="shared" si="1"/>
        <v>0.81712962962962965</v>
      </c>
    </row>
    <row r="16" spans="1:9" x14ac:dyDescent="0.4">
      <c r="A16">
        <v>15</v>
      </c>
      <c r="B16" s="4" t="s">
        <v>18</v>
      </c>
      <c r="C16" s="7">
        <v>156</v>
      </c>
      <c r="D16" s="7">
        <v>242</v>
      </c>
      <c r="E16" s="7">
        <v>29</v>
      </c>
      <c r="F16" s="7">
        <v>5</v>
      </c>
      <c r="G16" s="8">
        <f t="shared" si="2"/>
        <v>398</v>
      </c>
      <c r="H16" s="9">
        <f t="shared" si="0"/>
        <v>432</v>
      </c>
      <c r="I16" s="10">
        <f t="shared" si="1"/>
        <v>0.92129629629629628</v>
      </c>
    </row>
    <row r="17" spans="1:9" x14ac:dyDescent="0.4">
      <c r="A17">
        <v>16</v>
      </c>
      <c r="B17" s="4" t="s">
        <v>19</v>
      </c>
      <c r="C17" s="7">
        <v>223</v>
      </c>
      <c r="D17" s="7">
        <v>183</v>
      </c>
      <c r="E17" s="7">
        <v>19</v>
      </c>
      <c r="F17" s="7">
        <v>7</v>
      </c>
      <c r="G17" s="8">
        <f t="shared" si="2"/>
        <v>406</v>
      </c>
      <c r="H17" s="9">
        <f t="shared" si="0"/>
        <v>432</v>
      </c>
      <c r="I17" s="10">
        <f t="shared" si="1"/>
        <v>0.93981481481481477</v>
      </c>
    </row>
    <row r="18" spans="1:9" x14ac:dyDescent="0.4">
      <c r="A18">
        <v>17</v>
      </c>
      <c r="B18" s="4" t="s">
        <v>20</v>
      </c>
      <c r="C18" s="7">
        <v>160</v>
      </c>
      <c r="D18" s="7">
        <v>237</v>
      </c>
      <c r="E18" s="7">
        <v>29</v>
      </c>
      <c r="F18" s="7">
        <v>6</v>
      </c>
      <c r="G18" s="8">
        <f t="shared" si="2"/>
        <v>397</v>
      </c>
      <c r="H18" s="9">
        <f t="shared" si="0"/>
        <v>432</v>
      </c>
      <c r="I18" s="10">
        <f t="shared" si="1"/>
        <v>0.91898148148148151</v>
      </c>
    </row>
    <row r="19" spans="1:9" x14ac:dyDescent="0.4">
      <c r="A19">
        <v>18</v>
      </c>
      <c r="B19" s="4" t="s">
        <v>21</v>
      </c>
      <c r="C19" s="7">
        <v>159</v>
      </c>
      <c r="D19" s="7">
        <v>219</v>
      </c>
      <c r="E19" s="7">
        <v>41</v>
      </c>
      <c r="F19" s="7">
        <v>13</v>
      </c>
      <c r="G19" s="8">
        <f t="shared" si="2"/>
        <v>378</v>
      </c>
      <c r="H19" s="9">
        <f t="shared" si="0"/>
        <v>432</v>
      </c>
      <c r="I19" s="10">
        <f t="shared" si="1"/>
        <v>0.875</v>
      </c>
    </row>
    <row r="20" spans="1:9" x14ac:dyDescent="0.4">
      <c r="A20">
        <v>19</v>
      </c>
      <c r="B20" s="4" t="s">
        <v>22</v>
      </c>
      <c r="C20" s="7">
        <v>188</v>
      </c>
      <c r="D20" s="7">
        <v>211</v>
      </c>
      <c r="E20" s="7">
        <v>25</v>
      </c>
      <c r="F20" s="7">
        <v>8</v>
      </c>
      <c r="G20" s="8">
        <f t="shared" si="2"/>
        <v>399</v>
      </c>
      <c r="H20" s="9">
        <f t="shared" si="0"/>
        <v>432</v>
      </c>
      <c r="I20" s="10">
        <f t="shared" si="1"/>
        <v>0.92361111111111116</v>
      </c>
    </row>
    <row r="21" spans="1:9" x14ac:dyDescent="0.4">
      <c r="A21">
        <v>20</v>
      </c>
      <c r="B21" s="3" t="s">
        <v>23</v>
      </c>
      <c r="C21" s="7">
        <v>168</v>
      </c>
      <c r="D21" s="7">
        <v>228</v>
      </c>
      <c r="E21" s="7">
        <v>33</v>
      </c>
      <c r="F21" s="7">
        <v>3</v>
      </c>
      <c r="G21" s="8">
        <f t="shared" si="2"/>
        <v>396</v>
      </c>
      <c r="H21" s="9">
        <f t="shared" si="0"/>
        <v>432</v>
      </c>
      <c r="I21" s="10">
        <f t="shared" si="1"/>
        <v>0.91666666666666663</v>
      </c>
    </row>
    <row r="22" spans="1:9" x14ac:dyDescent="0.4">
      <c r="A22">
        <v>21</v>
      </c>
      <c r="B22" s="3" t="s">
        <v>24</v>
      </c>
      <c r="C22" s="7">
        <v>221</v>
      </c>
      <c r="D22" s="7">
        <v>188</v>
      </c>
      <c r="E22" s="7">
        <v>15</v>
      </c>
      <c r="F22" s="7">
        <v>8</v>
      </c>
      <c r="G22" s="8">
        <f t="shared" si="2"/>
        <v>409</v>
      </c>
      <c r="H22" s="9">
        <f t="shared" si="0"/>
        <v>432</v>
      </c>
      <c r="I22" s="10">
        <f t="shared" si="1"/>
        <v>0.9467592592592593</v>
      </c>
    </row>
    <row r="23" spans="1:9" x14ac:dyDescent="0.4">
      <c r="A23">
        <v>22</v>
      </c>
      <c r="B23" s="4" t="s">
        <v>25</v>
      </c>
      <c r="C23" s="7">
        <v>248</v>
      </c>
      <c r="D23" s="7">
        <v>160</v>
      </c>
      <c r="E23" s="7">
        <v>19</v>
      </c>
      <c r="F23" s="7">
        <v>5</v>
      </c>
      <c r="G23" s="8">
        <f t="shared" si="2"/>
        <v>408</v>
      </c>
      <c r="H23" s="9">
        <f t="shared" si="0"/>
        <v>432</v>
      </c>
      <c r="I23" s="10">
        <f t="shared" si="1"/>
        <v>0.94444444444444442</v>
      </c>
    </row>
    <row r="24" spans="1:9" x14ac:dyDescent="0.4">
      <c r="A24">
        <v>23</v>
      </c>
      <c r="B24" s="5" t="s">
        <v>26</v>
      </c>
      <c r="C24" s="7">
        <v>145</v>
      </c>
      <c r="D24" s="7">
        <v>206</v>
      </c>
      <c r="E24" s="7">
        <v>69</v>
      </c>
      <c r="F24" s="7">
        <v>12</v>
      </c>
      <c r="G24" s="8">
        <f t="shared" si="2"/>
        <v>351</v>
      </c>
      <c r="H24" s="9">
        <f t="shared" si="0"/>
        <v>432</v>
      </c>
      <c r="I24" s="10">
        <f t="shared" si="1"/>
        <v>0.8125</v>
      </c>
    </row>
    <row r="25" spans="1:9" x14ac:dyDescent="0.4">
      <c r="B25" s="1"/>
    </row>
  </sheetData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1" sqref="B1:H7"/>
    </sheetView>
  </sheetViews>
  <sheetFormatPr defaultRowHeight="27.75" customHeight="1" x14ac:dyDescent="0.4"/>
  <cols>
    <col min="2" max="2" width="3.5" bestFit="1" customWidth="1"/>
    <col min="3" max="3" width="64.875" style="15" customWidth="1"/>
    <col min="4" max="6" width="8" style="8" customWidth="1"/>
    <col min="7" max="7" width="8" style="12" customWidth="1"/>
    <col min="8" max="8" width="7.625" style="13" customWidth="1"/>
  </cols>
  <sheetData>
    <row r="1" spans="1:8" ht="38.25" customHeight="1" thickBot="1" x14ac:dyDescent="0.45">
      <c r="B1" s="76" t="s">
        <v>44</v>
      </c>
      <c r="C1" s="77"/>
      <c r="D1" s="77"/>
      <c r="E1" s="77"/>
      <c r="F1" s="77"/>
      <c r="G1" s="77"/>
      <c r="H1" s="77"/>
    </row>
    <row r="2" spans="1:8" ht="27.75" customHeight="1" thickBot="1" x14ac:dyDescent="0.45">
      <c r="B2" s="28"/>
      <c r="C2" s="29"/>
      <c r="D2" s="30" t="s">
        <v>27</v>
      </c>
      <c r="E2" s="31" t="s">
        <v>28</v>
      </c>
      <c r="F2" s="31" t="s">
        <v>29</v>
      </c>
      <c r="G2" s="32" t="s">
        <v>30</v>
      </c>
      <c r="H2" s="61" t="s">
        <v>45</v>
      </c>
    </row>
    <row r="3" spans="1:8" ht="27.75" customHeight="1" x14ac:dyDescent="0.4">
      <c r="A3">
        <v>1</v>
      </c>
      <c r="B3" s="16">
        <v>6</v>
      </c>
      <c r="C3" s="17" t="s">
        <v>9</v>
      </c>
      <c r="D3" s="47">
        <v>0.42934782608695654</v>
      </c>
      <c r="E3" s="48">
        <v>0.5310880829015544</v>
      </c>
      <c r="F3" s="48">
        <v>0.54627539503386002</v>
      </c>
      <c r="G3" s="49">
        <v>0.65046296296296291</v>
      </c>
      <c r="H3" s="22" t="s">
        <v>33</v>
      </c>
    </row>
    <row r="4" spans="1:8" ht="27.75" customHeight="1" x14ac:dyDescent="0.4">
      <c r="A4">
        <v>1</v>
      </c>
      <c r="B4" s="16">
        <v>10</v>
      </c>
      <c r="C4" s="17" t="s">
        <v>13</v>
      </c>
      <c r="D4" s="47">
        <v>0.61141304347826086</v>
      </c>
      <c r="E4" s="52">
        <v>0.67875647668393779</v>
      </c>
      <c r="F4" s="52">
        <v>0.69074492099322804</v>
      </c>
      <c r="G4" s="46">
        <v>0.76851851851851849</v>
      </c>
      <c r="H4" s="22" t="s">
        <v>37</v>
      </c>
    </row>
    <row r="5" spans="1:8" ht="27.75" customHeight="1" x14ac:dyDescent="0.4">
      <c r="A5">
        <v>1</v>
      </c>
      <c r="B5" s="16">
        <v>11</v>
      </c>
      <c r="C5" s="17" t="s">
        <v>14</v>
      </c>
      <c r="D5" s="47">
        <v>0.54347826086956519</v>
      </c>
      <c r="E5" s="52">
        <v>0.61139896373057001</v>
      </c>
      <c r="F5" s="52">
        <v>0.62979683972911971</v>
      </c>
      <c r="G5" s="49">
        <v>0.69444444444444442</v>
      </c>
      <c r="H5" s="21" t="s">
        <v>38</v>
      </c>
    </row>
    <row r="6" spans="1:8" ht="27.75" customHeight="1" x14ac:dyDescent="0.4">
      <c r="A6">
        <v>1</v>
      </c>
      <c r="B6" s="16">
        <v>17</v>
      </c>
      <c r="C6" s="17" t="s">
        <v>20</v>
      </c>
      <c r="D6" s="44">
        <v>0.70923913043478271</v>
      </c>
      <c r="E6" s="41">
        <v>0.81865284974093266</v>
      </c>
      <c r="F6" s="41">
        <v>0.82618510158013547</v>
      </c>
      <c r="G6" s="43">
        <v>0.91898148148148151</v>
      </c>
      <c r="H6" s="22" t="s">
        <v>43</v>
      </c>
    </row>
    <row r="7" spans="1:8" ht="27.75" customHeight="1" x14ac:dyDescent="0.4">
      <c r="A7">
        <v>1</v>
      </c>
      <c r="B7" s="16">
        <v>23</v>
      </c>
      <c r="C7" s="62" t="s">
        <v>26</v>
      </c>
      <c r="D7" s="64"/>
      <c r="E7" s="65"/>
      <c r="F7" s="66">
        <v>0.76072234762979685</v>
      </c>
      <c r="G7" s="38">
        <v>0.8125</v>
      </c>
      <c r="H7" s="21" t="s">
        <v>40</v>
      </c>
    </row>
    <row r="8" spans="1:8" ht="27.75" customHeight="1" x14ac:dyDescent="0.4">
      <c r="C8" s="14"/>
      <c r="D8" s="11"/>
      <c r="E8" s="11"/>
      <c r="F8" s="11"/>
    </row>
  </sheetData>
  <sortState ref="A4:H25">
    <sortCondition ref="A4:A25"/>
  </sortState>
  <mergeCells count="1">
    <mergeCell ref="B1:H1"/>
  </mergeCells>
  <phoneticPr fontId="5"/>
  <pageMargins left="0.25" right="0.25" top="0.75" bottom="0.75" header="0.3" footer="0.3"/>
  <pageSetup paperSize="1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B1" sqref="B1:H4"/>
    </sheetView>
  </sheetViews>
  <sheetFormatPr defaultRowHeight="27.75" customHeight="1" x14ac:dyDescent="0.4"/>
  <cols>
    <col min="2" max="2" width="3.5" bestFit="1" customWidth="1"/>
    <col min="3" max="3" width="64.875" style="15" customWidth="1"/>
    <col min="4" max="6" width="8" style="8" customWidth="1"/>
    <col min="7" max="7" width="8" style="12" customWidth="1"/>
    <col min="8" max="8" width="7.625" style="13" customWidth="1"/>
  </cols>
  <sheetData>
    <row r="1" spans="1:8" ht="38.25" customHeight="1" thickBot="1" x14ac:dyDescent="0.45">
      <c r="B1" s="76" t="s">
        <v>44</v>
      </c>
      <c r="C1" s="77"/>
      <c r="D1" s="77"/>
      <c r="E1" s="77"/>
      <c r="F1" s="77"/>
      <c r="G1" s="77"/>
      <c r="H1" s="77"/>
    </row>
    <row r="2" spans="1:8" ht="27.75" customHeight="1" thickBot="1" x14ac:dyDescent="0.45">
      <c r="B2" s="28"/>
      <c r="C2" s="29"/>
      <c r="D2" s="30" t="s">
        <v>27</v>
      </c>
      <c r="E2" s="31" t="s">
        <v>28</v>
      </c>
      <c r="F2" s="31" t="s">
        <v>29</v>
      </c>
      <c r="G2" s="32" t="s">
        <v>30</v>
      </c>
      <c r="H2" s="61" t="s">
        <v>45</v>
      </c>
    </row>
    <row r="3" spans="1:8" ht="27.75" customHeight="1" x14ac:dyDescent="0.4">
      <c r="A3">
        <v>1</v>
      </c>
      <c r="B3" s="16">
        <v>14</v>
      </c>
      <c r="C3" s="17" t="s">
        <v>17</v>
      </c>
      <c r="D3" s="47">
        <v>0.66304347826086962</v>
      </c>
      <c r="E3" s="37">
        <v>0.72538860103626945</v>
      </c>
      <c r="F3" s="37">
        <v>0.71783295711060946</v>
      </c>
      <c r="G3" s="38">
        <v>0.81712962962962965</v>
      </c>
      <c r="H3" s="22" t="s">
        <v>42</v>
      </c>
    </row>
    <row r="4" spans="1:8" ht="27.75" customHeight="1" x14ac:dyDescent="0.4">
      <c r="A4">
        <v>1</v>
      </c>
      <c r="B4" s="16">
        <v>15</v>
      </c>
      <c r="C4" s="17" t="s">
        <v>18</v>
      </c>
      <c r="D4" s="50">
        <v>0.83423913043478271</v>
      </c>
      <c r="E4" s="41">
        <v>0.8704663212435233</v>
      </c>
      <c r="F4" s="41">
        <v>0.86004514672686228</v>
      </c>
      <c r="G4" s="43">
        <v>0.92129629629629628</v>
      </c>
      <c r="H4" s="21" t="s">
        <v>38</v>
      </c>
    </row>
    <row r="5" spans="1:8" ht="27.75" customHeight="1" x14ac:dyDescent="0.4">
      <c r="C5" s="14"/>
      <c r="D5" s="11"/>
      <c r="E5" s="11"/>
      <c r="F5" s="11"/>
    </row>
  </sheetData>
  <mergeCells count="1">
    <mergeCell ref="B1:H1"/>
  </mergeCells>
  <phoneticPr fontId="5"/>
  <pageMargins left="0.25" right="0.25" top="0.75" bottom="0.75" header="0.3" footer="0.3"/>
  <pageSetup paperSize="12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1" sqref="B1:H7"/>
    </sheetView>
  </sheetViews>
  <sheetFormatPr defaultRowHeight="27.75" customHeight="1" x14ac:dyDescent="0.4"/>
  <cols>
    <col min="2" max="2" width="3.5" bestFit="1" customWidth="1"/>
    <col min="3" max="3" width="64.875" style="15" customWidth="1"/>
    <col min="4" max="6" width="8" style="8" customWidth="1"/>
    <col min="7" max="7" width="8" style="12" customWidth="1"/>
    <col min="8" max="8" width="7.625" style="13" customWidth="1"/>
  </cols>
  <sheetData>
    <row r="1" spans="1:8" ht="38.25" customHeight="1" thickBot="1" x14ac:dyDescent="0.45">
      <c r="B1" s="76" t="s">
        <v>44</v>
      </c>
      <c r="C1" s="77"/>
      <c r="D1" s="77"/>
      <c r="E1" s="77"/>
      <c r="F1" s="77"/>
      <c r="G1" s="77"/>
      <c r="H1" s="77"/>
    </row>
    <row r="2" spans="1:8" ht="27.75" customHeight="1" thickBot="1" x14ac:dyDescent="0.45">
      <c r="B2" s="28"/>
      <c r="C2" s="29"/>
      <c r="D2" s="30" t="s">
        <v>27</v>
      </c>
      <c r="E2" s="31" t="s">
        <v>28</v>
      </c>
      <c r="F2" s="31" t="s">
        <v>29</v>
      </c>
      <c r="G2" s="32" t="s">
        <v>30</v>
      </c>
      <c r="H2" s="61" t="s">
        <v>45</v>
      </c>
    </row>
    <row r="3" spans="1:8" ht="27.75" customHeight="1" x14ac:dyDescent="0.4">
      <c r="A3">
        <v>1</v>
      </c>
      <c r="B3" s="16">
        <v>2</v>
      </c>
      <c r="C3" s="17" t="s">
        <v>5</v>
      </c>
      <c r="D3" s="36">
        <v>0.64402173913043481</v>
      </c>
      <c r="E3" s="37">
        <v>0.72538860103626945</v>
      </c>
      <c r="F3" s="37">
        <v>0.73363431151241532</v>
      </c>
      <c r="G3" s="38">
        <v>0.84953703703703709</v>
      </c>
      <c r="H3" s="22" t="s">
        <v>32</v>
      </c>
    </row>
    <row r="4" spans="1:8" ht="27.75" customHeight="1" x14ac:dyDescent="0.4">
      <c r="A4">
        <v>1</v>
      </c>
      <c r="B4" s="16">
        <v>12</v>
      </c>
      <c r="C4" s="18" t="s">
        <v>15</v>
      </c>
      <c r="D4" s="42">
        <v>0.79619565217391297</v>
      </c>
      <c r="E4" s="37">
        <v>0.79274611398963735</v>
      </c>
      <c r="F4" s="41">
        <v>0.82392776523702027</v>
      </c>
      <c r="G4" s="43">
        <v>0.89583333333333337</v>
      </c>
      <c r="H4" s="22" t="s">
        <v>37</v>
      </c>
    </row>
    <row r="5" spans="1:8" ht="27.75" customHeight="1" x14ac:dyDescent="0.4">
      <c r="A5">
        <v>1</v>
      </c>
      <c r="B5" s="16">
        <v>16</v>
      </c>
      <c r="C5" s="17" t="s">
        <v>19</v>
      </c>
      <c r="D5" s="44">
        <v>0.75543478260869568</v>
      </c>
      <c r="E5" s="41">
        <v>0.83419689119170992</v>
      </c>
      <c r="F5" s="41">
        <v>0.86681715575620766</v>
      </c>
      <c r="G5" s="43">
        <v>0.93981481481481477</v>
      </c>
      <c r="H5" s="22" t="s">
        <v>41</v>
      </c>
    </row>
    <row r="6" spans="1:8" ht="27.75" customHeight="1" x14ac:dyDescent="0.4">
      <c r="A6">
        <v>1</v>
      </c>
      <c r="B6" s="16">
        <v>19</v>
      </c>
      <c r="C6" s="17" t="s">
        <v>22</v>
      </c>
      <c r="D6" s="54">
        <v>0.75271739130434778</v>
      </c>
      <c r="E6" s="37">
        <v>0.75647668393782386</v>
      </c>
      <c r="F6" s="41">
        <v>0.817155756207675</v>
      </c>
      <c r="G6" s="43">
        <v>0.92361111111111116</v>
      </c>
      <c r="H6" s="22" t="s">
        <v>42</v>
      </c>
    </row>
    <row r="7" spans="1:8" ht="27.75" customHeight="1" x14ac:dyDescent="0.4">
      <c r="A7">
        <v>1</v>
      </c>
      <c r="B7" s="16">
        <v>22</v>
      </c>
      <c r="C7" s="17" t="s">
        <v>25</v>
      </c>
      <c r="D7" s="55"/>
      <c r="E7" s="56"/>
      <c r="F7" s="51">
        <v>0.86907449209932286</v>
      </c>
      <c r="G7" s="43">
        <v>0.94444444444444442</v>
      </c>
      <c r="H7" s="22" t="s">
        <v>41</v>
      </c>
    </row>
    <row r="8" spans="1:8" ht="27.75" customHeight="1" x14ac:dyDescent="0.4">
      <c r="C8" s="14"/>
      <c r="D8" s="11"/>
      <c r="E8" s="11"/>
      <c r="F8" s="11"/>
    </row>
  </sheetData>
  <mergeCells count="1">
    <mergeCell ref="B1:H1"/>
  </mergeCells>
  <phoneticPr fontId="5"/>
  <pageMargins left="0.25" right="0.25" top="0.75" bottom="0.75" header="0.3" footer="0.3"/>
  <pageSetup paperSize="1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B16" sqref="B16"/>
    </sheetView>
  </sheetViews>
  <sheetFormatPr defaultRowHeight="27.75" customHeight="1" x14ac:dyDescent="0.4"/>
  <cols>
    <col min="1" max="1" width="3.5" bestFit="1" customWidth="1"/>
    <col min="2" max="2" width="54.625" style="15" customWidth="1"/>
    <col min="3" max="5" width="6.25" style="8" customWidth="1"/>
    <col min="6" max="6" width="6.25" style="12" customWidth="1"/>
    <col min="7" max="7" width="6.25" style="13" customWidth="1"/>
  </cols>
  <sheetData>
    <row r="1" spans="1:9" ht="38.25" customHeight="1" thickBot="1" x14ac:dyDescent="0.45">
      <c r="A1" s="76" t="s">
        <v>46</v>
      </c>
      <c r="B1" s="77"/>
      <c r="C1" s="77"/>
      <c r="D1" s="77"/>
      <c r="E1" s="77"/>
      <c r="F1" s="77"/>
      <c r="G1" s="77"/>
    </row>
    <row r="2" spans="1:9" ht="27.75" customHeight="1" thickBot="1" x14ac:dyDescent="0.45">
      <c r="A2" s="28"/>
      <c r="B2" s="29"/>
      <c r="C2" s="30" t="s">
        <v>27</v>
      </c>
      <c r="D2" s="31" t="s">
        <v>28</v>
      </c>
      <c r="E2" s="31" t="s">
        <v>29</v>
      </c>
      <c r="F2" s="32" t="s">
        <v>30</v>
      </c>
      <c r="G2" s="61" t="s">
        <v>45</v>
      </c>
    </row>
    <row r="3" spans="1:9" ht="27.75" customHeight="1" x14ac:dyDescent="0.4">
      <c r="A3" s="16">
        <v>4</v>
      </c>
      <c r="B3" s="17" t="s">
        <v>7</v>
      </c>
      <c r="C3" s="42">
        <v>0.83695652173913038</v>
      </c>
      <c r="D3" s="40">
        <v>0.90414507772020725</v>
      </c>
      <c r="E3" s="40">
        <v>0.89841986455981937</v>
      </c>
      <c r="F3" s="43">
        <v>0.90509259259259256</v>
      </c>
      <c r="G3" s="21" t="s">
        <v>35</v>
      </c>
    </row>
    <row r="4" spans="1:9" ht="27.75" customHeight="1" x14ac:dyDescent="0.4">
      <c r="A4" s="16">
        <v>8</v>
      </c>
      <c r="B4" s="17" t="s">
        <v>11</v>
      </c>
      <c r="C4" s="42">
        <v>0.85054347826086962</v>
      </c>
      <c r="D4" s="41">
        <v>0.83937823834196901</v>
      </c>
      <c r="E4" s="41">
        <v>0.86907449209932286</v>
      </c>
      <c r="F4" s="43">
        <v>0.90740740740740744</v>
      </c>
      <c r="G4" s="21" t="s">
        <v>36</v>
      </c>
    </row>
    <row r="5" spans="1:9" ht="27.75" customHeight="1" x14ac:dyDescent="0.4">
      <c r="A5" s="16">
        <v>12</v>
      </c>
      <c r="B5" s="18" t="s">
        <v>15</v>
      </c>
      <c r="C5" s="42">
        <v>0.79619565217391297</v>
      </c>
      <c r="D5" s="37">
        <v>0.79274611398963735</v>
      </c>
      <c r="E5" s="41">
        <v>0.82392776523702027</v>
      </c>
      <c r="F5" s="43">
        <v>0.89583333333333337</v>
      </c>
      <c r="G5" s="22" t="s">
        <v>37</v>
      </c>
    </row>
    <row r="6" spans="1:9" ht="27.75" customHeight="1" x14ac:dyDescent="0.4">
      <c r="A6" s="16">
        <v>13</v>
      </c>
      <c r="B6" s="17" t="s">
        <v>16</v>
      </c>
      <c r="C6" s="53">
        <v>0.91847826086956519</v>
      </c>
      <c r="D6" s="40">
        <v>0.89896373056994816</v>
      </c>
      <c r="E6" s="41">
        <v>0.86455981941309257</v>
      </c>
      <c r="F6" s="43">
        <v>0.89814814814814814</v>
      </c>
      <c r="G6" s="21" t="s">
        <v>39</v>
      </c>
    </row>
    <row r="7" spans="1:9" ht="27.75" customHeight="1" x14ac:dyDescent="0.4">
      <c r="A7" s="16">
        <v>15</v>
      </c>
      <c r="B7" s="17" t="s">
        <v>18</v>
      </c>
      <c r="C7" s="50">
        <v>0.83423913043478271</v>
      </c>
      <c r="D7" s="41">
        <v>0.8704663212435233</v>
      </c>
      <c r="E7" s="41">
        <v>0.86004514672686228</v>
      </c>
      <c r="F7" s="43">
        <v>0.92129629629629628</v>
      </c>
      <c r="G7" s="21" t="s">
        <v>38</v>
      </c>
    </row>
    <row r="8" spans="1:9" ht="27.75" customHeight="1" x14ac:dyDescent="0.4">
      <c r="A8" s="16">
        <v>16</v>
      </c>
      <c r="B8" s="17" t="s">
        <v>19</v>
      </c>
      <c r="C8" s="44">
        <v>0.75543478260869568</v>
      </c>
      <c r="D8" s="41">
        <v>0.83419689119170992</v>
      </c>
      <c r="E8" s="41">
        <v>0.86681715575620766</v>
      </c>
      <c r="F8" s="43">
        <v>0.93981481481481477</v>
      </c>
      <c r="G8" s="22" t="s">
        <v>41</v>
      </c>
    </row>
    <row r="9" spans="1:9" ht="27.75" customHeight="1" x14ac:dyDescent="0.4">
      <c r="A9" s="16">
        <v>17</v>
      </c>
      <c r="B9" s="17" t="s">
        <v>20</v>
      </c>
      <c r="C9" s="44">
        <v>0.70923913043478271</v>
      </c>
      <c r="D9" s="41">
        <v>0.81865284974093266</v>
      </c>
      <c r="E9" s="41">
        <v>0.82618510158013547</v>
      </c>
      <c r="F9" s="43">
        <v>0.91898148148148151</v>
      </c>
      <c r="G9" s="22" t="s">
        <v>43</v>
      </c>
      <c r="I9">
        <v>0</v>
      </c>
    </row>
    <row r="10" spans="1:9" ht="27.75" customHeight="1" x14ac:dyDescent="0.4">
      <c r="A10" s="16">
        <v>19</v>
      </c>
      <c r="B10" s="17" t="s">
        <v>22</v>
      </c>
      <c r="C10" s="54">
        <v>0.75271739130434778</v>
      </c>
      <c r="D10" s="37">
        <v>0.75647668393782386</v>
      </c>
      <c r="E10" s="41">
        <v>0.817155756207675</v>
      </c>
      <c r="F10" s="43">
        <v>0.92361111111111116</v>
      </c>
      <c r="G10" s="22" t="s">
        <v>42</v>
      </c>
    </row>
    <row r="11" spans="1:9" ht="27.75" customHeight="1" x14ac:dyDescent="0.4">
      <c r="A11" s="16">
        <v>20</v>
      </c>
      <c r="B11" s="18" t="s">
        <v>23</v>
      </c>
      <c r="C11" s="54">
        <v>0.78532608695652173</v>
      </c>
      <c r="D11" s="41">
        <v>0.79792746113989632</v>
      </c>
      <c r="E11" s="41">
        <v>0.86230248306997748</v>
      </c>
      <c r="F11" s="43">
        <v>0.91666666666666663</v>
      </c>
      <c r="G11" s="21" t="s">
        <v>38</v>
      </c>
    </row>
    <row r="12" spans="1:9" ht="27.75" customHeight="1" x14ac:dyDescent="0.4">
      <c r="A12" s="16">
        <v>21</v>
      </c>
      <c r="B12" s="18" t="s">
        <v>24</v>
      </c>
      <c r="C12" s="55"/>
      <c r="D12" s="56"/>
      <c r="E12" s="40">
        <v>0.90744920993227995</v>
      </c>
      <c r="F12" s="43">
        <v>0.9467592592592593</v>
      </c>
      <c r="G12" s="21" t="s">
        <v>39</v>
      </c>
    </row>
    <row r="13" spans="1:9" ht="27.75" customHeight="1" x14ac:dyDescent="0.4">
      <c r="A13" s="16">
        <v>22</v>
      </c>
      <c r="B13" s="17" t="s">
        <v>25</v>
      </c>
      <c r="C13" s="55"/>
      <c r="D13" s="56"/>
      <c r="E13" s="51">
        <v>0.86907449209932286</v>
      </c>
      <c r="F13" s="43">
        <v>0.94444444444444442</v>
      </c>
      <c r="G13" s="22" t="s">
        <v>41</v>
      </c>
    </row>
    <row r="14" spans="1:9" ht="27.75" customHeight="1" x14ac:dyDescent="0.4">
      <c r="A14" s="70"/>
      <c r="B14" s="71"/>
      <c r="C14" s="72"/>
      <c r="D14" s="72"/>
      <c r="E14" s="73"/>
      <c r="F14" s="74"/>
      <c r="G14" s="75"/>
    </row>
    <row r="15" spans="1:9" ht="27.75" customHeight="1" x14ac:dyDescent="0.4">
      <c r="A15" s="70"/>
      <c r="B15" s="71"/>
      <c r="C15" s="72"/>
      <c r="D15" s="72"/>
      <c r="E15" s="73"/>
      <c r="F15" s="74"/>
      <c r="G15" s="75"/>
    </row>
    <row r="16" spans="1:9" ht="27.75" customHeight="1" x14ac:dyDescent="0.4">
      <c r="A16" s="70"/>
      <c r="B16" s="71"/>
      <c r="C16" s="72"/>
      <c r="D16" s="72"/>
      <c r="E16" s="73"/>
      <c r="F16" s="74"/>
      <c r="G16" s="75"/>
    </row>
    <row r="18" spans="1:7" ht="41.25" customHeight="1" thickBot="1" x14ac:dyDescent="0.45">
      <c r="A18" s="76" t="s">
        <v>47</v>
      </c>
      <c r="B18" s="77"/>
      <c r="C18" s="77"/>
      <c r="D18" s="77"/>
      <c r="E18" s="77"/>
      <c r="F18" s="77"/>
      <c r="G18" s="77"/>
    </row>
    <row r="19" spans="1:7" ht="27.75" customHeight="1" thickBot="1" x14ac:dyDescent="0.45">
      <c r="A19" s="28"/>
      <c r="B19" s="29"/>
      <c r="C19" s="30" t="s">
        <v>27</v>
      </c>
      <c r="D19" s="31" t="s">
        <v>28</v>
      </c>
      <c r="E19" s="31" t="s">
        <v>29</v>
      </c>
      <c r="F19" s="32" t="s">
        <v>30</v>
      </c>
      <c r="G19" s="61" t="s">
        <v>45</v>
      </c>
    </row>
    <row r="20" spans="1:7" ht="27.75" customHeight="1" x14ac:dyDescent="0.4">
      <c r="A20" s="16">
        <v>5</v>
      </c>
      <c r="B20" s="17" t="s">
        <v>8</v>
      </c>
      <c r="C20" s="44">
        <v>0.76902173913043481</v>
      </c>
      <c r="D20" s="45">
        <v>0.772020725388601</v>
      </c>
      <c r="E20" s="45">
        <v>0.772020725388601</v>
      </c>
      <c r="F20" s="46">
        <v>0.78240740740740744</v>
      </c>
      <c r="G20" s="21" t="s">
        <v>35</v>
      </c>
    </row>
    <row r="21" spans="1:7" ht="27.75" customHeight="1" x14ac:dyDescent="0.4">
      <c r="A21" s="16">
        <v>6</v>
      </c>
      <c r="B21" s="17" t="s">
        <v>9</v>
      </c>
      <c r="C21" s="47">
        <v>0.42934782608695654</v>
      </c>
      <c r="D21" s="48">
        <v>0.5310880829015544</v>
      </c>
      <c r="E21" s="48">
        <v>0.54627539503386002</v>
      </c>
      <c r="F21" s="49">
        <v>0.65046296296296291</v>
      </c>
      <c r="G21" s="22" t="s">
        <v>33</v>
      </c>
    </row>
    <row r="22" spans="1:7" ht="27.75" customHeight="1" x14ac:dyDescent="0.4">
      <c r="A22" s="16">
        <v>10</v>
      </c>
      <c r="B22" s="17" t="s">
        <v>13</v>
      </c>
      <c r="C22" s="47">
        <v>0.61141304347826086</v>
      </c>
      <c r="D22" s="52">
        <v>0.67875647668393779</v>
      </c>
      <c r="E22" s="52">
        <v>0.69074492099322804</v>
      </c>
      <c r="F22" s="46">
        <v>0.76851851851851849</v>
      </c>
      <c r="G22" s="22" t="s">
        <v>37</v>
      </c>
    </row>
    <row r="23" spans="1:7" ht="27.75" customHeight="1" thickBot="1" x14ac:dyDescent="0.45">
      <c r="A23" s="19">
        <v>11</v>
      </c>
      <c r="B23" s="63" t="s">
        <v>14</v>
      </c>
      <c r="C23" s="67">
        <v>0.54347826086956519</v>
      </c>
      <c r="D23" s="68">
        <v>0.61139896373057001</v>
      </c>
      <c r="E23" s="68">
        <v>0.62979683972911971</v>
      </c>
      <c r="F23" s="69">
        <v>0.69444444444444442</v>
      </c>
      <c r="G23" s="24" t="s">
        <v>38</v>
      </c>
    </row>
  </sheetData>
  <mergeCells count="2">
    <mergeCell ref="A1:G1"/>
    <mergeCell ref="A18:G18"/>
  </mergeCells>
  <phoneticPr fontId="5"/>
  <pageMargins left="0.25" right="0.25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G6"/>
    </sheetView>
  </sheetViews>
  <sheetFormatPr defaultRowHeight="27.75" customHeight="1" x14ac:dyDescent="0.4"/>
  <cols>
    <col min="1" max="1" width="3.5" bestFit="1" customWidth="1"/>
    <col min="2" max="2" width="64.875" style="15" customWidth="1"/>
    <col min="3" max="5" width="8" style="8" customWidth="1"/>
    <col min="6" max="6" width="8" style="12" customWidth="1"/>
    <col min="7" max="7" width="7.625" style="13" customWidth="1"/>
  </cols>
  <sheetData>
    <row r="1" spans="1:7" ht="38.25" customHeight="1" thickBot="1" x14ac:dyDescent="0.45">
      <c r="A1" s="76" t="s">
        <v>44</v>
      </c>
      <c r="B1" s="77"/>
      <c r="C1" s="77"/>
      <c r="D1" s="77"/>
      <c r="E1" s="77"/>
      <c r="F1" s="77"/>
      <c r="G1" s="77"/>
    </row>
    <row r="2" spans="1:7" ht="27.75" customHeight="1" thickBot="1" x14ac:dyDescent="0.45">
      <c r="A2" s="28"/>
      <c r="B2" s="29"/>
      <c r="C2" s="30" t="s">
        <v>27</v>
      </c>
      <c r="D2" s="31" t="s">
        <v>28</v>
      </c>
      <c r="E2" s="31" t="s">
        <v>29</v>
      </c>
      <c r="F2" s="32" t="s">
        <v>30</v>
      </c>
      <c r="G2" s="61" t="s">
        <v>45</v>
      </c>
    </row>
    <row r="3" spans="1:7" ht="27.75" customHeight="1" x14ac:dyDescent="0.4">
      <c r="A3" s="16">
        <v>5</v>
      </c>
      <c r="B3" s="17" t="s">
        <v>8</v>
      </c>
      <c r="C3" s="44">
        <v>0.76902173913043481</v>
      </c>
      <c r="D3" s="45">
        <v>0.772020725388601</v>
      </c>
      <c r="E3" s="45">
        <v>0.772020725388601</v>
      </c>
      <c r="F3" s="46">
        <v>0.78240740740740744</v>
      </c>
      <c r="G3" s="21" t="s">
        <v>35</v>
      </c>
    </row>
    <row r="4" spans="1:7" ht="27.75" customHeight="1" x14ac:dyDescent="0.4">
      <c r="A4" s="16">
        <v>6</v>
      </c>
      <c r="B4" s="17" t="s">
        <v>9</v>
      </c>
      <c r="C4" s="47">
        <v>0.42934782608695654</v>
      </c>
      <c r="D4" s="48">
        <v>0.5310880829015544</v>
      </c>
      <c r="E4" s="48">
        <v>0.54627539503386002</v>
      </c>
      <c r="F4" s="49">
        <v>0.65046296296296291</v>
      </c>
      <c r="G4" s="22" t="s">
        <v>33</v>
      </c>
    </row>
    <row r="5" spans="1:7" ht="27.75" customHeight="1" x14ac:dyDescent="0.4">
      <c r="A5" s="16">
        <v>10</v>
      </c>
      <c r="B5" s="17" t="s">
        <v>13</v>
      </c>
      <c r="C5" s="47">
        <v>0.61141304347826086</v>
      </c>
      <c r="D5" s="52">
        <v>0.67875647668393779</v>
      </c>
      <c r="E5" s="52">
        <v>0.69074492099322804</v>
      </c>
      <c r="F5" s="46">
        <v>0.76851851851851849</v>
      </c>
      <c r="G5" s="22" t="s">
        <v>37</v>
      </c>
    </row>
    <row r="6" spans="1:7" ht="27.75" customHeight="1" x14ac:dyDescent="0.4">
      <c r="A6" s="16">
        <v>11</v>
      </c>
      <c r="B6" s="17" t="s">
        <v>14</v>
      </c>
      <c r="C6" s="47">
        <v>0.54347826086956519</v>
      </c>
      <c r="D6" s="52">
        <v>0.61139896373057001</v>
      </c>
      <c r="E6" s="52">
        <v>0.62979683972911971</v>
      </c>
      <c r="F6" s="49">
        <v>0.69444444444444442</v>
      </c>
      <c r="G6" s="21" t="s">
        <v>38</v>
      </c>
    </row>
    <row r="7" spans="1:7" ht="27.75" customHeight="1" x14ac:dyDescent="0.4">
      <c r="B7" s="14"/>
      <c r="C7" s="11"/>
      <c r="D7" s="11"/>
      <c r="E7" s="11"/>
    </row>
  </sheetData>
  <mergeCells count="1">
    <mergeCell ref="A1:G1"/>
  </mergeCells>
  <phoneticPr fontId="5"/>
  <pageMargins left="0.25" right="0.25" top="0.75" bottom="0.75" header="0.3" footer="0.3"/>
  <pageSetup paperSize="1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原本</vt:lpstr>
      <vt:lpstr>Sheet1</vt:lpstr>
      <vt:lpstr>学びについて</vt:lpstr>
      <vt:lpstr>生活・マナー</vt:lpstr>
      <vt:lpstr>大きく上昇</vt:lpstr>
      <vt:lpstr>90％以上・80％未満</vt:lpstr>
      <vt:lpstr>８０％未満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j62-asp1</dc:creator>
  <cp:lastModifiedBy>　</cp:lastModifiedBy>
  <cp:lastPrinted>2021-12-30T04:14:11Z</cp:lastPrinted>
  <dcterms:created xsi:type="dcterms:W3CDTF">2021-12-28T00:17:41Z</dcterms:created>
  <dcterms:modified xsi:type="dcterms:W3CDTF">2021-12-30T04:27:57Z</dcterms:modified>
</cp:coreProperties>
</file>