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★Kameyama\3_共同実施\00_再任用マニュアル\編集用\R6.2.26.データ（亀山）\"/>
    </mc:Choice>
  </mc:AlternateContent>
  <xr:revisionPtr revIDLastSave="0" documentId="13_ncr:1_{ADE0EE87-B0D9-43CC-88AE-22F122CE3E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勤務時間確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F2" i="3" l="1"/>
  <c r="CH2" i="3"/>
  <c r="BJ2" i="3"/>
  <c r="AL2" i="3"/>
  <c r="DA2" i="3"/>
  <c r="CC2" i="3"/>
  <c r="BE2" i="3"/>
  <c r="AG2" i="3"/>
  <c r="DH28" i="3"/>
  <c r="DH31" i="3" s="1"/>
  <c r="CZ28" i="3"/>
  <c r="DH21" i="3"/>
  <c r="CZ21" i="3"/>
  <c r="CZ24" i="3" s="1"/>
  <c r="DH14" i="3"/>
  <c r="CZ14" i="3"/>
  <c r="DH7" i="3"/>
  <c r="CZ7" i="3"/>
  <c r="CZ10" i="3" s="1"/>
  <c r="CZ9" i="3" s="1"/>
  <c r="CR28" i="3"/>
  <c r="CJ28" i="3"/>
  <c r="CB28" i="3"/>
  <c r="CB31" i="3" s="1"/>
  <c r="CR21" i="3"/>
  <c r="CR24" i="3" s="1"/>
  <c r="CJ21" i="3"/>
  <c r="CB21" i="3"/>
  <c r="CR14" i="3"/>
  <c r="CJ14" i="3"/>
  <c r="CJ17" i="3" s="1"/>
  <c r="CB14" i="3"/>
  <c r="CR7" i="3"/>
  <c r="CJ7" i="3"/>
  <c r="CB7" i="3"/>
  <c r="BT28" i="3"/>
  <c r="BT31" i="3" s="1"/>
  <c r="BL28" i="3"/>
  <c r="BL31" i="3" s="1"/>
  <c r="BD28" i="3"/>
  <c r="BT21" i="3"/>
  <c r="BL21" i="3"/>
  <c r="BL24" i="3" s="1"/>
  <c r="BD21" i="3"/>
  <c r="BD24" i="3" s="1"/>
  <c r="BT14" i="3"/>
  <c r="BL14" i="3"/>
  <c r="BD14" i="3"/>
  <c r="BD17" i="3" s="1"/>
  <c r="BT7" i="3"/>
  <c r="BL7" i="3"/>
  <c r="BL10" i="3" s="1"/>
  <c r="BD7" i="3"/>
  <c r="BD10" i="3" s="1"/>
  <c r="BD9" i="3" s="1"/>
  <c r="AV28" i="3"/>
  <c r="AN28" i="3"/>
  <c r="AN31" i="3" s="1"/>
  <c r="AF28" i="3"/>
  <c r="AF31" i="3" s="1"/>
  <c r="AV21" i="3"/>
  <c r="AV24" i="3" s="1"/>
  <c r="AN21" i="3"/>
  <c r="AF21" i="3"/>
  <c r="AF24" i="3" s="1"/>
  <c r="AV14" i="3"/>
  <c r="AV17" i="3" s="1"/>
  <c r="AN14" i="3"/>
  <c r="AN17" i="3" s="1"/>
  <c r="AF14" i="3"/>
  <c r="AV7" i="3"/>
  <c r="AN7" i="3"/>
  <c r="AF7" i="3"/>
  <c r="X28" i="3"/>
  <c r="X21" i="3"/>
  <c r="X24" i="3" s="1"/>
  <c r="X23" i="3" s="1"/>
  <c r="X14" i="3"/>
  <c r="X7" i="3"/>
  <c r="P28" i="3"/>
  <c r="P31" i="3" s="1"/>
  <c r="P21" i="3"/>
  <c r="P24" i="3" s="1"/>
  <c r="P14" i="3"/>
  <c r="P7" i="3"/>
  <c r="P10" i="3" s="1"/>
  <c r="P9" i="3" s="1"/>
  <c r="H14" i="3"/>
  <c r="H17" i="3" s="1"/>
  <c r="H16" i="3" s="1"/>
  <c r="H7" i="3"/>
  <c r="H10" i="3" s="1"/>
  <c r="H9" i="3" s="1"/>
  <c r="H28" i="3"/>
  <c r="H21" i="3"/>
  <c r="H24" i="3" s="1"/>
  <c r="C7" i="3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AA6" i="3" s="1"/>
  <c r="AA7" i="3" l="1"/>
  <c r="AA8" i="3" s="1"/>
  <c r="AA9" i="3" s="1"/>
  <c r="AA10" i="3" s="1"/>
  <c r="AA11" i="3" s="1"/>
  <c r="AA12" i="3" s="1"/>
  <c r="AA13" i="3" s="1"/>
  <c r="AA14" i="3" s="1"/>
  <c r="AA15" i="3" s="1"/>
  <c r="AA16" i="3" s="1"/>
  <c r="AA17" i="3" s="1"/>
  <c r="AA18" i="3" s="1"/>
  <c r="AA19" i="3" s="1"/>
  <c r="AA20" i="3" s="1"/>
  <c r="AA21" i="3" s="1"/>
  <c r="AA22" i="3" s="1"/>
  <c r="AA23" i="3" s="1"/>
  <c r="AA24" i="3" s="1"/>
  <c r="AA25" i="3" s="1"/>
  <c r="AA26" i="3" s="1"/>
  <c r="AA27" i="3" s="1"/>
  <c r="AA28" i="3" s="1"/>
  <c r="AA29" i="3" s="1"/>
  <c r="AA30" i="3" s="1"/>
  <c r="AA31" i="3" s="1"/>
  <c r="AA32" i="3" s="1"/>
  <c r="AA33" i="3" s="1"/>
  <c r="AI6" i="3" s="1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Q6" i="3" s="1"/>
  <c r="AQ7" i="3" s="1"/>
  <c r="AQ8" i="3" s="1"/>
  <c r="AQ9" i="3" s="1"/>
  <c r="AQ10" i="3" s="1"/>
  <c r="AQ11" i="3" s="1"/>
  <c r="AQ12" i="3" s="1"/>
  <c r="AQ13" i="3" s="1"/>
  <c r="AQ14" i="3" s="1"/>
  <c r="AQ15" i="3" s="1"/>
  <c r="AQ16" i="3" s="1"/>
  <c r="AQ17" i="3" s="1"/>
  <c r="AQ18" i="3" s="1"/>
  <c r="AQ19" i="3" s="1"/>
  <c r="AQ20" i="3" s="1"/>
  <c r="AQ21" i="3" s="1"/>
  <c r="AQ22" i="3" s="1"/>
  <c r="AQ23" i="3" s="1"/>
  <c r="AQ24" i="3" s="1"/>
  <c r="AQ25" i="3" s="1"/>
  <c r="AQ26" i="3" s="1"/>
  <c r="AQ27" i="3" s="1"/>
  <c r="AQ28" i="3" s="1"/>
  <c r="AQ29" i="3" s="1"/>
  <c r="AQ30" i="3" s="1"/>
  <c r="AQ31" i="3" s="1"/>
  <c r="AQ32" i="3" s="1"/>
  <c r="AQ33" i="3" s="1"/>
  <c r="AY6" i="3" s="1"/>
  <c r="AY7" i="3" s="1"/>
  <c r="AY8" i="3" s="1"/>
  <c r="AY9" i="3" s="1"/>
  <c r="AY10" i="3" s="1"/>
  <c r="AY11" i="3" s="1"/>
  <c r="AY12" i="3" s="1"/>
  <c r="AY13" i="3" s="1"/>
  <c r="AY14" i="3" s="1"/>
  <c r="AY15" i="3" s="1"/>
  <c r="AY16" i="3" s="1"/>
  <c r="AY17" i="3" s="1"/>
  <c r="AY18" i="3" s="1"/>
  <c r="AY19" i="3" s="1"/>
  <c r="AY20" i="3" s="1"/>
  <c r="AY21" i="3" s="1"/>
  <c r="AY22" i="3" s="1"/>
  <c r="AY23" i="3" s="1"/>
  <c r="AY24" i="3" s="1"/>
  <c r="AY25" i="3" s="1"/>
  <c r="AY26" i="3" s="1"/>
  <c r="AY27" i="3" s="1"/>
  <c r="AY28" i="3" s="1"/>
  <c r="AY29" i="3" s="1"/>
  <c r="AY30" i="3" s="1"/>
  <c r="AY31" i="3" s="1"/>
  <c r="AY32" i="3" s="1"/>
  <c r="AY33" i="3" s="1"/>
  <c r="BG6" i="3" s="1"/>
  <c r="BG7" i="3" s="1"/>
  <c r="BG8" i="3" s="1"/>
  <c r="BG9" i="3" s="1"/>
  <c r="BG10" i="3" s="1"/>
  <c r="BG11" i="3" s="1"/>
  <c r="BG12" i="3" s="1"/>
  <c r="BG13" i="3" s="1"/>
  <c r="BG14" i="3" s="1"/>
  <c r="BG15" i="3" s="1"/>
  <c r="BG16" i="3" s="1"/>
  <c r="BG17" i="3" s="1"/>
  <c r="BG18" i="3" s="1"/>
  <c r="BG19" i="3" s="1"/>
  <c r="BG20" i="3" s="1"/>
  <c r="BG21" i="3" s="1"/>
  <c r="BG22" i="3" s="1"/>
  <c r="BG23" i="3" s="1"/>
  <c r="BG24" i="3" s="1"/>
  <c r="BG25" i="3" s="1"/>
  <c r="BG26" i="3" s="1"/>
  <c r="BG27" i="3" s="1"/>
  <c r="BG28" i="3" s="1"/>
  <c r="BG29" i="3" s="1"/>
  <c r="BG30" i="3" s="1"/>
  <c r="BG31" i="3" s="1"/>
  <c r="BG32" i="3" s="1"/>
  <c r="BG33" i="3" s="1"/>
  <c r="BO6" i="3" s="1"/>
  <c r="BO7" i="3" s="1"/>
  <c r="BO8" i="3" s="1"/>
  <c r="BO9" i="3" s="1"/>
  <c r="BO10" i="3" s="1"/>
  <c r="BO11" i="3" s="1"/>
  <c r="BO12" i="3" s="1"/>
  <c r="BO13" i="3" s="1"/>
  <c r="BO14" i="3" s="1"/>
  <c r="BO15" i="3" s="1"/>
  <c r="BO16" i="3" s="1"/>
  <c r="BO17" i="3" s="1"/>
  <c r="BO18" i="3" s="1"/>
  <c r="BO19" i="3" s="1"/>
  <c r="BO20" i="3" s="1"/>
  <c r="BO21" i="3" s="1"/>
  <c r="BO22" i="3" s="1"/>
  <c r="BO23" i="3" s="1"/>
  <c r="BO24" i="3" s="1"/>
  <c r="BO25" i="3" s="1"/>
  <c r="BO26" i="3" s="1"/>
  <c r="BO27" i="3" s="1"/>
  <c r="BO28" i="3" s="1"/>
  <c r="BO29" i="3" s="1"/>
  <c r="BO30" i="3" s="1"/>
  <c r="BO31" i="3" s="1"/>
  <c r="BO32" i="3" s="1"/>
  <c r="BO33" i="3" s="1"/>
  <c r="BW6" i="3" s="1"/>
  <c r="BW7" i="3" s="1"/>
  <c r="BW8" i="3" s="1"/>
  <c r="BW9" i="3" s="1"/>
  <c r="BW10" i="3" s="1"/>
  <c r="BW11" i="3" s="1"/>
  <c r="BW12" i="3" s="1"/>
  <c r="BW13" i="3" s="1"/>
  <c r="BW14" i="3" s="1"/>
  <c r="BW15" i="3" s="1"/>
  <c r="BW16" i="3" s="1"/>
  <c r="BW17" i="3" s="1"/>
  <c r="BW18" i="3" s="1"/>
  <c r="BW19" i="3" s="1"/>
  <c r="BW20" i="3" s="1"/>
  <c r="BW21" i="3" s="1"/>
  <c r="BW22" i="3" s="1"/>
  <c r="BW23" i="3" s="1"/>
  <c r="BW24" i="3" s="1"/>
  <c r="BW25" i="3" s="1"/>
  <c r="BW26" i="3" s="1"/>
  <c r="BW27" i="3" s="1"/>
  <c r="BW28" i="3" s="1"/>
  <c r="BW29" i="3" s="1"/>
  <c r="BW30" i="3" s="1"/>
  <c r="BW31" i="3" s="1"/>
  <c r="BW32" i="3" s="1"/>
  <c r="BW33" i="3" s="1"/>
  <c r="CE6" i="3" s="1"/>
  <c r="CE7" i="3" s="1"/>
  <c r="CE8" i="3" s="1"/>
  <c r="CE9" i="3" s="1"/>
  <c r="CE10" i="3" s="1"/>
  <c r="CE11" i="3" s="1"/>
  <c r="CE12" i="3" s="1"/>
  <c r="CE13" i="3" s="1"/>
  <c r="CE14" i="3" s="1"/>
  <c r="CE15" i="3" s="1"/>
  <c r="CE16" i="3" s="1"/>
  <c r="CE17" i="3" s="1"/>
  <c r="CE18" i="3" s="1"/>
  <c r="CE19" i="3" s="1"/>
  <c r="CE20" i="3" s="1"/>
  <c r="CE21" i="3" s="1"/>
  <c r="CE22" i="3" s="1"/>
  <c r="CE23" i="3" s="1"/>
  <c r="CE24" i="3" s="1"/>
  <c r="CE25" i="3" s="1"/>
  <c r="CE26" i="3" s="1"/>
  <c r="CE27" i="3" s="1"/>
  <c r="CE28" i="3" s="1"/>
  <c r="CE29" i="3" s="1"/>
  <c r="CE30" i="3" s="1"/>
  <c r="CE31" i="3" s="1"/>
  <c r="CE32" i="3" s="1"/>
  <c r="CE33" i="3" s="1"/>
  <c r="CM6" i="3" s="1"/>
  <c r="CM7" i="3" s="1"/>
  <c r="CM8" i="3" s="1"/>
  <c r="CM9" i="3" s="1"/>
  <c r="CM10" i="3" s="1"/>
  <c r="CM11" i="3" s="1"/>
  <c r="CM12" i="3" s="1"/>
  <c r="CM13" i="3" s="1"/>
  <c r="CM14" i="3" s="1"/>
  <c r="CM15" i="3" s="1"/>
  <c r="CM16" i="3" s="1"/>
  <c r="CM17" i="3" s="1"/>
  <c r="CM18" i="3" s="1"/>
  <c r="CM19" i="3" s="1"/>
  <c r="CM20" i="3" s="1"/>
  <c r="CM21" i="3" s="1"/>
  <c r="CM22" i="3" s="1"/>
  <c r="CM23" i="3" s="1"/>
  <c r="CM24" i="3" s="1"/>
  <c r="CM25" i="3" s="1"/>
  <c r="CM26" i="3" s="1"/>
  <c r="CM27" i="3" s="1"/>
  <c r="CM28" i="3" s="1"/>
  <c r="CM29" i="3" s="1"/>
  <c r="CM30" i="3" s="1"/>
  <c r="CM31" i="3" s="1"/>
  <c r="CM32" i="3" s="1"/>
  <c r="CM33" i="3" s="1"/>
  <c r="CU6" i="3" s="1"/>
  <c r="CU7" i="3" s="1"/>
  <c r="CU8" i="3" s="1"/>
  <c r="CU9" i="3" s="1"/>
  <c r="CU10" i="3" s="1"/>
  <c r="CU11" i="3" s="1"/>
  <c r="CU12" i="3" s="1"/>
  <c r="CU13" i="3" s="1"/>
  <c r="CU14" i="3" s="1"/>
  <c r="CU15" i="3" s="1"/>
  <c r="CU16" i="3" s="1"/>
  <c r="CU17" i="3" s="1"/>
  <c r="CU18" i="3" s="1"/>
  <c r="CU19" i="3" s="1"/>
  <c r="CU20" i="3" s="1"/>
  <c r="CU21" i="3" s="1"/>
  <c r="CU22" i="3" s="1"/>
  <c r="CU23" i="3" s="1"/>
  <c r="CU24" i="3" s="1"/>
  <c r="CU25" i="3" s="1"/>
  <c r="CU26" i="3" s="1"/>
  <c r="CU27" i="3" s="1"/>
  <c r="CU28" i="3" s="1"/>
  <c r="CU29" i="3" s="1"/>
  <c r="CU30" i="3" s="1"/>
  <c r="CU31" i="3" s="1"/>
  <c r="CU32" i="3" s="1"/>
  <c r="CU33" i="3" s="1"/>
  <c r="DC6" i="3" s="1"/>
  <c r="DC7" i="3" s="1"/>
  <c r="DC8" i="3" s="1"/>
  <c r="DC9" i="3" s="1"/>
  <c r="DC10" i="3" s="1"/>
  <c r="DC11" i="3" s="1"/>
  <c r="DC12" i="3" s="1"/>
  <c r="DC13" i="3" s="1"/>
  <c r="DC14" i="3" s="1"/>
  <c r="DC15" i="3" s="1"/>
  <c r="DC16" i="3" s="1"/>
  <c r="DC17" i="3" s="1"/>
  <c r="DC18" i="3" s="1"/>
  <c r="DC19" i="3" s="1"/>
  <c r="DC20" i="3" s="1"/>
  <c r="DC21" i="3" s="1"/>
  <c r="DC22" i="3" s="1"/>
  <c r="DC23" i="3" s="1"/>
  <c r="DC24" i="3" s="1"/>
  <c r="DC25" i="3" s="1"/>
  <c r="DC26" i="3" s="1"/>
  <c r="DC27" i="3" s="1"/>
  <c r="DC28" i="3" s="1"/>
  <c r="DC29" i="3" s="1"/>
  <c r="DC30" i="3" s="1"/>
  <c r="DC31" i="3" s="1"/>
  <c r="DC32" i="3" s="1"/>
  <c r="DC33" i="3" s="1"/>
  <c r="DI10" i="3"/>
  <c r="DI13" i="3" s="1"/>
  <c r="DI12" i="3" s="1"/>
  <c r="CC10" i="3"/>
  <c r="CC13" i="3" s="1"/>
  <c r="CC12" i="3" s="1"/>
  <c r="CR17" i="3"/>
  <c r="CR16" i="3" s="1"/>
  <c r="CK10" i="3"/>
  <c r="CK13" i="3" s="1"/>
  <c r="CK12" i="3" s="1"/>
  <c r="CJ31" i="3"/>
  <c r="CJ30" i="3" s="1"/>
  <c r="AO10" i="3"/>
  <c r="AO13" i="3" s="1"/>
  <c r="AO12" i="3" s="1"/>
  <c r="CS10" i="3"/>
  <c r="CS13" i="3" s="1"/>
  <c r="CS12" i="3" s="1"/>
  <c r="CB10" i="3"/>
  <c r="CB9" i="3" s="1"/>
  <c r="CB24" i="3"/>
  <c r="CB23" i="3" s="1"/>
  <c r="CB30" i="3"/>
  <c r="DA10" i="3"/>
  <c r="DA13" i="3" s="1"/>
  <c r="DA12" i="3" s="1"/>
  <c r="CZ17" i="3"/>
  <c r="CZ16" i="3" s="1"/>
  <c r="CZ23" i="3"/>
  <c r="DH24" i="3"/>
  <c r="DH23" i="3" s="1"/>
  <c r="DH30" i="3"/>
  <c r="DH17" i="3"/>
  <c r="DH16" i="3" s="1"/>
  <c r="DH10" i="3"/>
  <c r="DH9" i="3" s="1"/>
  <c r="CZ31" i="3"/>
  <c r="CZ30" i="3" s="1"/>
  <c r="CR10" i="3"/>
  <c r="CR9" i="3" s="1"/>
  <c r="CB17" i="3"/>
  <c r="CB16" i="3" s="1"/>
  <c r="CJ24" i="3"/>
  <c r="CJ23" i="3" s="1"/>
  <c r="CR31" i="3"/>
  <c r="CR30" i="3" s="1"/>
  <c r="CJ10" i="3"/>
  <c r="CJ9" i="3" s="1"/>
  <c r="CJ16" i="3"/>
  <c r="CR23" i="3"/>
  <c r="AG10" i="3"/>
  <c r="AG13" i="3" s="1"/>
  <c r="AG12" i="3" s="1"/>
  <c r="AW10" i="3"/>
  <c r="AW13" i="3" s="1"/>
  <c r="AW12" i="3" s="1"/>
  <c r="BU10" i="3"/>
  <c r="BU13" i="3" s="1"/>
  <c r="BU12" i="3" s="1"/>
  <c r="BT30" i="3"/>
  <c r="BD16" i="3"/>
  <c r="AF10" i="3"/>
  <c r="AF9" i="3" s="1"/>
  <c r="BT17" i="3"/>
  <c r="BT16" i="3" s="1"/>
  <c r="BD31" i="3"/>
  <c r="BD30" i="3" s="1"/>
  <c r="AF30" i="3"/>
  <c r="BT10" i="3"/>
  <c r="BT9" i="3" s="1"/>
  <c r="AF23" i="3"/>
  <c r="X31" i="3"/>
  <c r="X30" i="3" s="1"/>
  <c r="AN30" i="3"/>
  <c r="BL23" i="3"/>
  <c r="AV16" i="3"/>
  <c r="BE10" i="3"/>
  <c r="BE13" i="3" s="1"/>
  <c r="BE12" i="3" s="1"/>
  <c r="BD23" i="3"/>
  <c r="BL30" i="3"/>
  <c r="BL17" i="3"/>
  <c r="BL16" i="3" s="1"/>
  <c r="BT24" i="3"/>
  <c r="BT23" i="3" s="1"/>
  <c r="BL9" i="3"/>
  <c r="BM10" i="3"/>
  <c r="AN10" i="3"/>
  <c r="AN9" i="3" s="1"/>
  <c r="AN16" i="3"/>
  <c r="AV23" i="3"/>
  <c r="AV10" i="3"/>
  <c r="AV9" i="3" s="1"/>
  <c r="AF17" i="3"/>
  <c r="AF16" i="3" s="1"/>
  <c r="AN24" i="3"/>
  <c r="AN23" i="3" s="1"/>
  <c r="AV31" i="3"/>
  <c r="AV30" i="3" s="1"/>
  <c r="Y10" i="3"/>
  <c r="Y13" i="3" s="1"/>
  <c r="Y12" i="3" s="1"/>
  <c r="X17" i="3"/>
  <c r="X16" i="3" s="1"/>
  <c r="X10" i="3"/>
  <c r="X9" i="3" s="1"/>
  <c r="P30" i="3"/>
  <c r="P23" i="3"/>
  <c r="Q10" i="3"/>
  <c r="Q13" i="3" s="1"/>
  <c r="Q12" i="3" s="1"/>
  <c r="P17" i="3"/>
  <c r="P16" i="3" s="1"/>
  <c r="I10" i="3"/>
  <c r="I13" i="3" s="1"/>
  <c r="I12" i="3" s="1"/>
  <c r="H31" i="3"/>
  <c r="H30" i="3" s="1"/>
  <c r="H23" i="3"/>
  <c r="BM13" i="3" l="1"/>
  <c r="BM12" i="3" s="1"/>
</calcChain>
</file>

<file path=xl/sharedStrings.xml><?xml version="1.0" encoding="utf-8"?>
<sst xmlns="http://schemas.openxmlformats.org/spreadsheetml/2006/main" count="635" uniqueCount="29">
  <si>
    <t>日</t>
    <rPh sb="0" eb="1">
      <t>ニチ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</si>
  <si>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</si>
  <si>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</si>
  <si>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</si>
  <si>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</si>
  <si>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＝</t>
    <phoneticPr fontId="1"/>
  </si>
  <si>
    <t>週</t>
    <rPh sb="0" eb="1">
      <t>シュウ</t>
    </rPh>
    <phoneticPr fontId="1"/>
  </si>
  <si>
    <t>４週</t>
    <rPh sb="1" eb="2">
      <t>シュウ</t>
    </rPh>
    <phoneticPr fontId="1"/>
  </si>
  <si>
    <t>メモ</t>
    <phoneticPr fontId="1"/>
  </si>
  <si>
    <t>４週目</t>
    <rPh sb="1" eb="3">
      <t>シュウメ</t>
    </rPh>
    <phoneticPr fontId="1"/>
  </si>
  <si>
    <t>３週目</t>
    <rPh sb="1" eb="3">
      <t>シュウメ</t>
    </rPh>
    <phoneticPr fontId="1"/>
  </si>
  <si>
    <t>２週目</t>
    <rPh sb="1" eb="3">
      <t>シュウメ</t>
    </rPh>
    <phoneticPr fontId="1"/>
  </si>
  <si>
    <t>１週目</t>
    <rPh sb="1" eb="3">
      <t>シュウメ</t>
    </rPh>
    <phoneticPr fontId="1"/>
  </si>
  <si>
    <t>職員名</t>
    <rPh sb="0" eb="3">
      <t>ショクインメイ</t>
    </rPh>
    <phoneticPr fontId="1"/>
  </si>
  <si>
    <t>20時間
以下</t>
    <rPh sb="2" eb="4">
      <t>ジカン</t>
    </rPh>
    <rPh sb="5" eb="7">
      <t>イカ</t>
    </rPh>
    <phoneticPr fontId="1"/>
  </si>
  <si>
    <t>77時間
30分</t>
    <rPh sb="2" eb="4">
      <t>ジカン</t>
    </rPh>
    <rPh sb="7" eb="8">
      <t>フン</t>
    </rPh>
    <phoneticPr fontId="1"/>
  </si>
  <si>
    <t>日勤務</t>
    <rPh sb="0" eb="1">
      <t>ニチ</t>
    </rPh>
    <rPh sb="1" eb="3">
      <t>キンム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</si>
  <si>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</si>
  <si>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</si>
  <si>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</si>
  <si>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</si>
  <si>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</si>
  <si>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</si>
  <si>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勤務時間</t>
    <rPh sb="0" eb="4">
      <t>キンムジカン</t>
    </rPh>
    <phoneticPr fontId="1"/>
  </si>
  <si>
    <t>A小</t>
    <rPh sb="1" eb="2">
      <t>ショウ</t>
    </rPh>
    <phoneticPr fontId="1"/>
  </si>
  <si>
    <t>B小</t>
    <rPh sb="1" eb="2">
      <t>ショウ</t>
    </rPh>
    <phoneticPr fontId="1"/>
  </si>
  <si>
    <t>A小・出張</t>
    <rPh sb="1" eb="2">
      <t>ショウ</t>
    </rPh>
    <rPh sb="3" eb="5">
      <t>シュッチョウ</t>
    </rPh>
    <phoneticPr fontId="1"/>
  </si>
  <si>
    <t>再任用短時間職員　勤務時間割振り表</t>
    <rPh sb="0" eb="3">
      <t>サイニンヨウ</t>
    </rPh>
    <rPh sb="3" eb="6">
      <t>タンジカン</t>
    </rPh>
    <rPh sb="6" eb="8">
      <t>ショクイン</t>
    </rPh>
    <rPh sb="9" eb="11">
      <t>キンム</t>
    </rPh>
    <rPh sb="11" eb="13">
      <t>ジカン</t>
    </rPh>
    <rPh sb="13" eb="15">
      <t>ワリフ</t>
    </rPh>
    <rPh sb="16" eb="17">
      <t>ヒョウ</t>
    </rPh>
    <phoneticPr fontId="1"/>
  </si>
  <si>
    <t>あい　うえお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</si>
</sst>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0&quot;時&quot;&quot;間&quot;"/>
    <numFmt numFmtId="178" formatCode="0&quot;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3" xfId="0" applyNumberForma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 textRotation="255"/>
      <protection locked="0"/>
    </xf>
    <xf numFmtId="0" fontId="0" fillId="0" borderId="14" xfId="0" applyNumberFormat="1" applyBorder="1" applyAlignment="1" applyProtection="1">
      <alignment horizontal="center" vertical="center"/>
      <protection locked="0"/>
    </xf>
    <xf numFmtId="56" fontId="0" fillId="0" borderId="0" xfId="0" applyNumberFormat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center" vertical="center" textRotation="255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8" fontId="4" fillId="0" borderId="8" xfId="0" applyNumberFormat="1" applyFont="1" applyBorder="1" applyAlignment="1" applyProtection="1">
      <alignment horizontal="center" vertical="center"/>
    </xf>
    <xf numFmtId="178" fontId="3" fillId="0" borderId="8" xfId="0" applyNumberFormat="1" applyFont="1" applyBorder="1" applyAlignment="1" applyProtection="1">
      <alignment horizontal="center" vertical="center"/>
    </xf>
    <xf numFmtId="177" fontId="4" fillId="0" borderId="8" xfId="0" applyNumberFormat="1" applyFont="1" applyBorder="1" applyAlignment="1" applyProtection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</xf>
    <xf numFmtId="178" fontId="4" fillId="0" borderId="8" xfId="0" applyNumberFormat="1" applyFont="1" applyBorder="1" applyProtection="1">
      <alignment vertical="center"/>
    </xf>
    <xf numFmtId="178" fontId="3" fillId="0" borderId="8" xfId="0" applyNumberFormat="1" applyFont="1" applyBorder="1" applyProtection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</xf>
    <xf numFmtId="56" fontId="3" fillId="0" borderId="18" xfId="0" applyNumberFormat="1" applyFont="1" applyBorder="1" applyAlignment="1" applyProtection="1">
      <alignment horizontal="center" vertical="center"/>
    </xf>
    <xf numFmtId="56" fontId="3" fillId="0" borderId="19" xfId="0" applyNumberFormat="1" applyFont="1" applyBorder="1" applyAlignment="1" applyProtection="1">
      <alignment horizontal="center" vertical="center"/>
    </xf>
    <xf numFmtId="56" fontId="3" fillId="0" borderId="20" xfId="0" applyNumberFormat="1" applyFont="1" applyBorder="1" applyAlignment="1" applyProtection="1">
      <alignment horizontal="center" vertical="center"/>
    </xf>
    <xf numFmtId="56" fontId="3" fillId="0" borderId="15" xfId="0" applyNumberFormat="1" applyFont="1" applyBorder="1" applyAlignment="1" applyProtection="1">
      <alignment horizontal="center" vertical="center"/>
    </xf>
    <xf numFmtId="56" fontId="3" fillId="0" borderId="16" xfId="0" applyNumberFormat="1" applyFont="1" applyBorder="1" applyAlignment="1" applyProtection="1">
      <alignment horizontal="center" vertical="center"/>
    </xf>
    <xf numFmtId="56" fontId="3" fillId="0" borderId="17" xfId="0" applyNumberFormat="1" applyFont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56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0" fillId="0" borderId="33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34" xfId="0" applyNumberFormat="1" applyBorder="1" applyAlignment="1" applyProtection="1">
      <alignment horizontal="center" vertical="center"/>
      <protection locked="0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NumberForma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horizontal="center" vertical="center"/>
      <protection locked="0"/>
    </xf>
    <xf numFmtId="0" fontId="0" fillId="0" borderId="37" xfId="0" applyNumberFormat="1" applyBorder="1" applyAlignment="1" applyProtection="1">
      <alignment horizontal="center" vertical="center"/>
      <protection locked="0"/>
    </xf>
    <xf numFmtId="0" fontId="3" fillId="0" borderId="23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12" xfId="0" applyNumberFormat="1" applyFont="1" applyBorder="1" applyAlignment="1" applyProtection="1">
      <alignment horizontal="center" vertical="center" shrinkToFit="1"/>
      <protection locked="0"/>
    </xf>
    <xf numFmtId="0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4" borderId="30" xfId="0" applyNumberFormat="1" applyFont="1" applyFill="1" applyBorder="1" applyAlignment="1" applyProtection="1">
      <alignment horizontal="center" vertical="center"/>
    </xf>
    <xf numFmtId="176" fontId="3" fillId="0" borderId="31" xfId="0" applyNumberFormat="1" applyFont="1" applyBorder="1" applyAlignment="1" applyProtection="1">
      <alignment horizontal="center" vertical="center"/>
    </xf>
    <xf numFmtId="176" fontId="3" fillId="2" borderId="29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</xf>
    <xf numFmtId="0" fontId="0" fillId="0" borderId="6" xfId="0" applyBorder="1" applyAlignment="1" applyProtection="1">
      <alignment horizontal="center" vertical="center" shrinkToFi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textRotation="255"/>
      <protection locked="0"/>
    </xf>
    <xf numFmtId="0" fontId="3" fillId="0" borderId="8" xfId="0" applyFont="1" applyBorder="1" applyAlignment="1" applyProtection="1">
      <alignment horizontal="center" vertical="center" textRotation="255"/>
      <protection locked="0"/>
    </xf>
    <xf numFmtId="0" fontId="3" fillId="0" borderId="9" xfId="0" applyFont="1" applyBorder="1" applyAlignment="1" applyProtection="1">
      <alignment horizontal="center" vertical="center" textRotation="255"/>
      <protection locked="0"/>
    </xf>
  </cellXfs>
  <cellStyles count="1">
    <cellStyle name="標準" xfId="0" builtinId="0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CC"/>
      <color rgb="FF99FF9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38100</xdr:rowOff>
    </xdr:from>
    <xdr:to>
      <xdr:col>6</xdr:col>
      <xdr:colOff>409576</xdr:colOff>
      <xdr:row>3</xdr:row>
      <xdr:rowOff>9524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1762C65E-F70C-4EAE-88CB-B7C4DEED14FD}"/>
            </a:ext>
          </a:extLst>
        </xdr:cNvPr>
        <xdr:cNvSpPr/>
      </xdr:nvSpPr>
      <xdr:spPr>
        <a:xfrm>
          <a:off x="304800" y="209550"/>
          <a:ext cx="1990726" cy="400049"/>
        </a:xfrm>
        <a:prstGeom prst="borderCallout2">
          <a:avLst>
            <a:gd name="adj1" fmla="val 49702"/>
            <a:gd name="adj2" fmla="val -451"/>
            <a:gd name="adj3" fmla="val 78274"/>
            <a:gd name="adj4" fmla="val -9770"/>
            <a:gd name="adj5" fmla="val 226786"/>
            <a:gd name="adj6" fmla="val -361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/>
          </a:solidFill>
          <a:tailEnd type="stealth" w="lg" len="lg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36000" rIns="72000" bIns="0" rtlCol="0" anchor="t"/>
        <a:lstStyle/>
        <a:p>
          <a:pPr algn="l"/>
          <a:r>
            <a:rPr kumimoji="1" lang="en-US" altLang="ja-JP" sz="900" b="1">
              <a:solidFill>
                <a:schemeClr val="accent5">
                  <a:lumMod val="50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4/1</a:t>
          </a:r>
          <a:r>
            <a:rPr kumimoji="1" lang="ja-JP" altLang="en-US" sz="900" b="1">
              <a:solidFill>
                <a:schemeClr val="accent5">
                  <a:lumMod val="50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を含む週の、日曜日の日付を入力</a:t>
          </a:r>
          <a:endParaRPr kumimoji="1" lang="en-US" altLang="ja-JP" sz="900" b="1">
            <a:solidFill>
              <a:schemeClr val="accent5">
                <a:lumMod val="50000"/>
              </a:schemeClr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l"/>
          <a:r>
            <a:rPr kumimoji="1" lang="ja-JP" altLang="en-US" sz="900" b="1">
              <a:solidFill>
                <a:schemeClr val="accent5">
                  <a:lumMod val="50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　（例：</a:t>
          </a:r>
          <a:r>
            <a:rPr kumimoji="1" lang="en-US" altLang="ja-JP" sz="900" b="1">
              <a:solidFill>
                <a:schemeClr val="accent5">
                  <a:lumMod val="50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2024/3/28</a:t>
          </a:r>
          <a:r>
            <a:rPr kumimoji="1" lang="ja-JP" altLang="en-US" sz="900" b="1">
              <a:solidFill>
                <a:schemeClr val="accent5">
                  <a:lumMod val="50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）</a:t>
          </a:r>
        </a:p>
      </xdr:txBody>
    </xdr:sp>
    <xdr:clientData fPrintsWithSheet="0"/>
  </xdr:twoCellAnchor>
  <xdr:twoCellAnchor>
    <xdr:from>
      <xdr:col>14</xdr:col>
      <xdr:colOff>752475</xdr:colOff>
      <xdr:row>0</xdr:row>
      <xdr:rowOff>47625</xdr:rowOff>
    </xdr:from>
    <xdr:to>
      <xdr:col>24</xdr:col>
      <xdr:colOff>85724</xdr:colOff>
      <xdr:row>2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C59AD67-013B-4D6D-8E0E-CF6C5E3E8CC5}"/>
            </a:ext>
          </a:extLst>
        </xdr:cNvPr>
        <xdr:cNvSpPr/>
      </xdr:nvSpPr>
      <xdr:spPr>
        <a:xfrm>
          <a:off x="6305550" y="47625"/>
          <a:ext cx="4286249" cy="485775"/>
        </a:xfrm>
        <a:prstGeom prst="roundRect">
          <a:avLst>
            <a:gd name="adj" fmla="val 42115"/>
          </a:avLst>
        </a:prstGeom>
        <a:solidFill>
          <a:srgbClr val="CCFFCC"/>
        </a:solidFill>
        <a:ln>
          <a:solidFill>
            <a:srgbClr val="92D050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72000" tIns="0" rIns="72000" bIns="0" rtlCol="0" anchor="ctr" anchorCtr="0"/>
        <a:lstStyle/>
        <a:p>
          <a:pPr algn="l"/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本務校で必ず作成し、兼務校に送る</a:t>
          </a:r>
          <a:endParaRPr kumimoji="1" lang="en-US" altLang="ja-JP" sz="1000" b="1">
            <a:solidFill>
              <a:srgbClr val="FF0000"/>
            </a:solidFill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勤務日を変更する場合も、週</a:t>
          </a:r>
          <a:r>
            <a:rPr kumimoji="1" lang="en-US" altLang="ja-JP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20</a:t>
          </a:r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時間以下、</a:t>
          </a:r>
          <a:r>
            <a:rPr kumimoji="1" lang="en-US" altLang="ja-JP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4</a:t>
          </a:r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週で</a:t>
          </a:r>
          <a:r>
            <a:rPr kumimoji="1" lang="en-US" altLang="ja-JP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77</a:t>
          </a:r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時間</a:t>
          </a:r>
          <a:r>
            <a:rPr kumimoji="1" lang="en-US" altLang="ja-JP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30</a:t>
          </a:r>
          <a:r>
            <a:rPr kumimoji="1" lang="ja-JP" altLang="en-US" sz="1000" b="1">
              <a:solidFill>
                <a:srgbClr val="FF0000"/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分にする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1:DI41"/>
  <sheetViews>
    <sheetView tabSelected="1" zoomScaleNormal="100" workbookViewId="0"/>
  </sheetViews>
  <sheetFormatPr defaultRowHeight="13.5" x14ac:dyDescent="0.15"/>
  <cols>
    <col min="1" max="1" width="0.375" style="1" customWidth="1"/>
    <col min="2" max="2" width="2.5" style="1" bestFit="1" customWidth="1"/>
    <col min="3" max="3" width="8.75" style="1" customWidth="1"/>
    <col min="4" max="4" width="4.625" style="1" customWidth="1"/>
    <col min="5" max="6" width="4.25" style="1" customWidth="1"/>
    <col min="7" max="7" width="10.25" style="1" customWidth="1"/>
    <col min="8" max="9" width="6" style="1" bestFit="1" customWidth="1"/>
    <col min="10" max="10" width="4" style="1" customWidth="1"/>
    <col min="11" max="11" width="8.75" style="1" customWidth="1"/>
    <col min="12" max="12" width="4.625" style="1" customWidth="1"/>
    <col min="13" max="14" width="4.25" style="1" customWidth="1"/>
    <col min="15" max="15" width="10.25" style="1" customWidth="1"/>
    <col min="16" max="17" width="6" style="1" bestFit="1" customWidth="1"/>
    <col min="18" max="18" width="4" style="1" customWidth="1"/>
    <col min="19" max="19" width="8.75" style="1" customWidth="1"/>
    <col min="20" max="20" width="4.625" style="1" customWidth="1"/>
    <col min="21" max="22" width="4.25" style="1" customWidth="1"/>
    <col min="23" max="23" width="10.25" style="1" customWidth="1"/>
    <col min="24" max="25" width="6.625" style="1" bestFit="1" customWidth="1"/>
    <col min="26" max="26" width="2.75" style="1" customWidth="1"/>
    <col min="27" max="27" width="8.75" style="1" customWidth="1"/>
    <col min="28" max="28" width="4.625" style="1" customWidth="1"/>
    <col min="29" max="30" width="4.25" style="1" customWidth="1"/>
    <col min="31" max="31" width="10.25" style="1" customWidth="1"/>
    <col min="32" max="33" width="6" style="1" bestFit="1" customWidth="1"/>
    <col min="34" max="34" width="4" style="1" customWidth="1"/>
    <col min="35" max="35" width="8.75" style="1" customWidth="1"/>
    <col min="36" max="36" width="4.625" style="1" customWidth="1"/>
    <col min="37" max="38" width="4.25" style="1" customWidth="1"/>
    <col min="39" max="39" width="10.25" style="1" customWidth="1"/>
    <col min="40" max="41" width="6" style="1" bestFit="1" customWidth="1"/>
    <col min="42" max="42" width="4" style="1" customWidth="1"/>
    <col min="43" max="43" width="8.75" style="1" customWidth="1"/>
    <col min="44" max="44" width="4.625" style="1" customWidth="1"/>
    <col min="45" max="46" width="4.25" style="1" customWidth="1"/>
    <col min="47" max="47" width="10.25" style="1" customWidth="1"/>
    <col min="48" max="48" width="6" style="1" customWidth="1"/>
    <col min="49" max="49" width="6" style="1" bestFit="1" customWidth="1"/>
    <col min="50" max="50" width="2.875" style="1" customWidth="1"/>
    <col min="51" max="51" width="8.75" style="1" customWidth="1"/>
    <col min="52" max="52" width="4.625" style="1" customWidth="1"/>
    <col min="53" max="54" width="4.25" style="1" customWidth="1"/>
    <col min="55" max="55" width="10.25" style="1" customWidth="1"/>
    <col min="56" max="57" width="6" style="1" bestFit="1" customWidth="1"/>
    <col min="58" max="58" width="4" style="1" customWidth="1"/>
    <col min="59" max="59" width="8.75" style="1" customWidth="1"/>
    <col min="60" max="60" width="4.625" style="1" customWidth="1"/>
    <col min="61" max="62" width="4.25" style="1" customWidth="1"/>
    <col min="63" max="63" width="10.25" style="1" customWidth="1"/>
    <col min="64" max="65" width="6" style="1" bestFit="1" customWidth="1"/>
    <col min="66" max="66" width="4" style="1" customWidth="1"/>
    <col min="67" max="67" width="8.75" style="1" customWidth="1"/>
    <col min="68" max="68" width="4.625" style="1" customWidth="1"/>
    <col min="69" max="70" width="4.25" style="1" customWidth="1"/>
    <col min="71" max="71" width="10.25" style="1" customWidth="1"/>
    <col min="72" max="73" width="6" style="1" bestFit="1" customWidth="1"/>
    <col min="74" max="74" width="2.625" style="1" customWidth="1"/>
    <col min="75" max="75" width="8.75" style="1" customWidth="1"/>
    <col min="76" max="76" width="4.625" style="1" customWidth="1"/>
    <col min="77" max="78" width="4.25" style="1" customWidth="1"/>
    <col min="79" max="79" width="10.25" style="1" customWidth="1"/>
    <col min="80" max="81" width="6" style="1" bestFit="1" customWidth="1"/>
    <col min="82" max="82" width="4" style="1" customWidth="1"/>
    <col min="83" max="83" width="8.75" style="1" customWidth="1"/>
    <col min="84" max="84" width="4.625" style="1" customWidth="1"/>
    <col min="85" max="86" width="4.25" style="1" customWidth="1"/>
    <col min="87" max="87" width="10.25" style="1" customWidth="1"/>
    <col min="88" max="89" width="6" style="1" bestFit="1" customWidth="1"/>
    <col min="90" max="90" width="4" style="1" customWidth="1"/>
    <col min="91" max="91" width="8.75" style="1" customWidth="1"/>
    <col min="92" max="92" width="4.625" style="1" customWidth="1"/>
    <col min="93" max="94" width="4.25" style="1" customWidth="1"/>
    <col min="95" max="95" width="10.25" style="1" customWidth="1"/>
    <col min="96" max="97" width="6" style="1" bestFit="1" customWidth="1"/>
    <col min="98" max="98" width="2.75" style="1" customWidth="1"/>
    <col min="99" max="99" width="8.75" style="1" customWidth="1"/>
    <col min="100" max="100" width="4.625" style="1" customWidth="1"/>
    <col min="101" max="102" width="4.25" style="1" customWidth="1"/>
    <col min="103" max="103" width="10.25" style="1" customWidth="1"/>
    <col min="104" max="105" width="6" style="1" bestFit="1" customWidth="1"/>
    <col min="106" max="106" width="4" style="1" customWidth="1"/>
    <col min="107" max="107" width="8.75" style="1" customWidth="1"/>
    <col min="108" max="108" width="4.625" style="1" customWidth="1"/>
    <col min="109" max="110" width="4.25" style="1" customWidth="1"/>
    <col min="111" max="111" width="10.25" style="1" customWidth="1"/>
    <col min="112" max="113" width="6" style="1" bestFit="1" customWidth="1"/>
    <col min="114" max="16384" width="9" style="1"/>
  </cols>
  <sheetData>
    <row r="1" spans="2:113" x14ac:dyDescent="0.15">
      <c r="B1" s="1" t="s">
        <v>27</v>
      </c>
      <c r="Q1" s="43"/>
    </row>
    <row r="2" spans="2:113" ht="19.5" customHeight="1" x14ac:dyDescent="0.15">
      <c r="H2" s="60" t="s">
        <v>13</v>
      </c>
      <c r="I2" s="71" t="s">
        <v>28</v>
      </c>
      <c r="J2" s="72"/>
      <c r="K2" s="73"/>
      <c r="M2" s="25" t="s">
        <v>6</v>
      </c>
      <c r="N2" s="42">
        <v>3</v>
      </c>
      <c r="O2" s="26" t="s">
        <v>16</v>
      </c>
      <c r="Q2" s="43"/>
      <c r="AC2" s="2"/>
      <c r="AF2" s="33" t="s">
        <v>13</v>
      </c>
      <c r="AG2" s="61" t="str">
        <f>$I$2</f>
        <v>あい　うえお</v>
      </c>
      <c r="AH2" s="62"/>
      <c r="AI2" s="63"/>
      <c r="AK2" s="25" t="s">
        <v>6</v>
      </c>
      <c r="AL2" s="34">
        <f>$N$2</f>
        <v>3</v>
      </c>
      <c r="AM2" s="26" t="s">
        <v>16</v>
      </c>
      <c r="AS2" s="2"/>
      <c r="BA2" s="2"/>
      <c r="BD2" s="33" t="s">
        <v>13</v>
      </c>
      <c r="BE2" s="61" t="str">
        <f>$I$2</f>
        <v>あい　うえお</v>
      </c>
      <c r="BF2" s="62"/>
      <c r="BG2" s="63"/>
      <c r="BI2" s="25" t="s">
        <v>6</v>
      </c>
      <c r="BJ2" s="34">
        <f>$N$2</f>
        <v>3</v>
      </c>
      <c r="BK2" s="26" t="s">
        <v>16</v>
      </c>
      <c r="BQ2" s="2"/>
      <c r="BY2" s="2"/>
      <c r="CB2" s="33" t="s">
        <v>13</v>
      </c>
      <c r="CC2" s="61" t="str">
        <f>$I$2</f>
        <v>あい　うえお</v>
      </c>
      <c r="CD2" s="62"/>
      <c r="CE2" s="63"/>
      <c r="CG2" s="25" t="s">
        <v>6</v>
      </c>
      <c r="CH2" s="34">
        <f>$N$2</f>
        <v>3</v>
      </c>
      <c r="CI2" s="26" t="s">
        <v>16</v>
      </c>
      <c r="CO2" s="2"/>
      <c r="CW2" s="2"/>
      <c r="CZ2" s="33" t="s">
        <v>13</v>
      </c>
      <c r="DA2" s="61" t="str">
        <f>$I$2</f>
        <v>あい　うえお</v>
      </c>
      <c r="DB2" s="62"/>
      <c r="DC2" s="63"/>
      <c r="DE2" s="25" t="s">
        <v>6</v>
      </c>
      <c r="DF2" s="34">
        <f>$N$2</f>
        <v>3</v>
      </c>
      <c r="DG2" s="26" t="s">
        <v>16</v>
      </c>
    </row>
    <row r="3" spans="2:113" ht="14.25" thickBot="1" x14ac:dyDescent="0.2">
      <c r="E3" s="2"/>
      <c r="M3" s="2"/>
      <c r="Q3" s="43"/>
      <c r="U3" s="2"/>
      <c r="AC3" s="2"/>
      <c r="AK3" s="2"/>
      <c r="AS3" s="2"/>
      <c r="BA3" s="2"/>
      <c r="BI3" s="2"/>
      <c r="BQ3" s="2"/>
      <c r="BY3" s="2"/>
      <c r="CG3" s="2"/>
      <c r="CO3" s="2"/>
      <c r="CW3" s="2"/>
      <c r="DE3" s="2"/>
    </row>
    <row r="4" spans="2:113" x14ac:dyDescent="0.15">
      <c r="C4" s="66" t="s">
        <v>3</v>
      </c>
      <c r="D4" s="68" t="s">
        <v>4</v>
      </c>
      <c r="E4" s="70" t="s">
        <v>23</v>
      </c>
      <c r="F4" s="70"/>
      <c r="G4" s="64" t="s">
        <v>8</v>
      </c>
      <c r="H4" s="41" t="s">
        <v>6</v>
      </c>
      <c r="I4" s="41" t="s">
        <v>7</v>
      </c>
      <c r="K4" s="66" t="s">
        <v>3</v>
      </c>
      <c r="L4" s="68" t="s">
        <v>4</v>
      </c>
      <c r="M4" s="70" t="s">
        <v>23</v>
      </c>
      <c r="N4" s="70"/>
      <c r="O4" s="64" t="s">
        <v>8</v>
      </c>
      <c r="P4" s="41" t="s">
        <v>6</v>
      </c>
      <c r="Q4" s="41" t="s">
        <v>7</v>
      </c>
      <c r="S4" s="66" t="s">
        <v>3</v>
      </c>
      <c r="T4" s="68" t="s">
        <v>4</v>
      </c>
      <c r="U4" s="70" t="s">
        <v>23</v>
      </c>
      <c r="V4" s="70"/>
      <c r="W4" s="64" t="s">
        <v>8</v>
      </c>
      <c r="X4" s="41" t="s">
        <v>6</v>
      </c>
      <c r="Y4" s="41" t="s">
        <v>7</v>
      </c>
      <c r="AA4" s="66" t="s">
        <v>3</v>
      </c>
      <c r="AB4" s="68" t="s">
        <v>4</v>
      </c>
      <c r="AC4" s="70" t="s">
        <v>23</v>
      </c>
      <c r="AD4" s="70"/>
      <c r="AE4" s="64" t="s">
        <v>8</v>
      </c>
      <c r="AF4" s="41" t="s">
        <v>6</v>
      </c>
      <c r="AG4" s="41" t="s">
        <v>7</v>
      </c>
      <c r="AI4" s="66" t="s">
        <v>3</v>
      </c>
      <c r="AJ4" s="68" t="s">
        <v>4</v>
      </c>
      <c r="AK4" s="70" t="s">
        <v>23</v>
      </c>
      <c r="AL4" s="70"/>
      <c r="AM4" s="64" t="s">
        <v>8</v>
      </c>
      <c r="AN4" s="41" t="s">
        <v>6</v>
      </c>
      <c r="AO4" s="41" t="s">
        <v>7</v>
      </c>
      <c r="AQ4" s="66" t="s">
        <v>3</v>
      </c>
      <c r="AR4" s="68" t="s">
        <v>4</v>
      </c>
      <c r="AS4" s="70" t="s">
        <v>23</v>
      </c>
      <c r="AT4" s="70"/>
      <c r="AU4" s="64" t="s">
        <v>8</v>
      </c>
      <c r="AV4" s="41" t="s">
        <v>6</v>
      </c>
      <c r="AW4" s="41" t="s">
        <v>7</v>
      </c>
      <c r="AY4" s="66" t="s">
        <v>3</v>
      </c>
      <c r="AZ4" s="68" t="s">
        <v>4</v>
      </c>
      <c r="BA4" s="70" t="s">
        <v>23</v>
      </c>
      <c r="BB4" s="70"/>
      <c r="BC4" s="64" t="s">
        <v>8</v>
      </c>
      <c r="BD4" s="41" t="s">
        <v>6</v>
      </c>
      <c r="BE4" s="41" t="s">
        <v>7</v>
      </c>
      <c r="BG4" s="66" t="s">
        <v>3</v>
      </c>
      <c r="BH4" s="68" t="s">
        <v>4</v>
      </c>
      <c r="BI4" s="70" t="s">
        <v>23</v>
      </c>
      <c r="BJ4" s="70"/>
      <c r="BK4" s="64" t="s">
        <v>8</v>
      </c>
      <c r="BL4" s="41" t="s">
        <v>6</v>
      </c>
      <c r="BM4" s="41" t="s">
        <v>7</v>
      </c>
      <c r="BO4" s="66" t="s">
        <v>3</v>
      </c>
      <c r="BP4" s="68" t="s">
        <v>4</v>
      </c>
      <c r="BQ4" s="70" t="s">
        <v>23</v>
      </c>
      <c r="BR4" s="70"/>
      <c r="BS4" s="64" t="s">
        <v>8</v>
      </c>
      <c r="BT4" s="41" t="s">
        <v>6</v>
      </c>
      <c r="BU4" s="41" t="s">
        <v>7</v>
      </c>
      <c r="BW4" s="66" t="s">
        <v>3</v>
      </c>
      <c r="BX4" s="68" t="s">
        <v>4</v>
      </c>
      <c r="BY4" s="70" t="s">
        <v>23</v>
      </c>
      <c r="BZ4" s="70"/>
      <c r="CA4" s="64" t="s">
        <v>8</v>
      </c>
      <c r="CB4" s="41" t="s">
        <v>6</v>
      </c>
      <c r="CC4" s="41" t="s">
        <v>7</v>
      </c>
      <c r="CE4" s="66" t="s">
        <v>3</v>
      </c>
      <c r="CF4" s="68" t="s">
        <v>4</v>
      </c>
      <c r="CG4" s="70" t="s">
        <v>23</v>
      </c>
      <c r="CH4" s="70"/>
      <c r="CI4" s="64" t="s">
        <v>8</v>
      </c>
      <c r="CJ4" s="41" t="s">
        <v>6</v>
      </c>
      <c r="CK4" s="41" t="s">
        <v>7</v>
      </c>
      <c r="CM4" s="66" t="s">
        <v>3</v>
      </c>
      <c r="CN4" s="68" t="s">
        <v>4</v>
      </c>
      <c r="CO4" s="70" t="s">
        <v>23</v>
      </c>
      <c r="CP4" s="70"/>
      <c r="CQ4" s="64" t="s">
        <v>8</v>
      </c>
      <c r="CR4" s="41" t="s">
        <v>6</v>
      </c>
      <c r="CS4" s="41" t="s">
        <v>7</v>
      </c>
      <c r="CU4" s="66" t="s">
        <v>3</v>
      </c>
      <c r="CV4" s="68" t="s">
        <v>4</v>
      </c>
      <c r="CW4" s="70" t="s">
        <v>23</v>
      </c>
      <c r="CX4" s="70"/>
      <c r="CY4" s="64" t="s">
        <v>8</v>
      </c>
      <c r="CZ4" s="41" t="s">
        <v>6</v>
      </c>
      <c r="DA4" s="41" t="s">
        <v>7</v>
      </c>
      <c r="DC4" s="66" t="s">
        <v>3</v>
      </c>
      <c r="DD4" s="68" t="s">
        <v>4</v>
      </c>
      <c r="DE4" s="70" t="s">
        <v>23</v>
      </c>
      <c r="DF4" s="70"/>
      <c r="DG4" s="64" t="s">
        <v>8</v>
      </c>
      <c r="DH4" s="41" t="s">
        <v>6</v>
      </c>
      <c r="DI4" s="41" t="s">
        <v>7</v>
      </c>
    </row>
    <row r="5" spans="2:113" ht="21.75" thickBot="1" x14ac:dyDescent="0.2">
      <c r="C5" s="67"/>
      <c r="D5" s="69"/>
      <c r="E5" s="45" t="s">
        <v>1</v>
      </c>
      <c r="F5" s="23" t="s">
        <v>2</v>
      </c>
      <c r="G5" s="65"/>
      <c r="H5" s="24" t="s">
        <v>14</v>
      </c>
      <c r="I5" s="24" t="s">
        <v>15</v>
      </c>
      <c r="K5" s="67"/>
      <c r="L5" s="69"/>
      <c r="M5" s="45" t="s">
        <v>1</v>
      </c>
      <c r="N5" s="23" t="s">
        <v>2</v>
      </c>
      <c r="O5" s="65"/>
      <c r="P5" s="24" t="s">
        <v>14</v>
      </c>
      <c r="Q5" s="24" t="s">
        <v>15</v>
      </c>
      <c r="S5" s="67"/>
      <c r="T5" s="69"/>
      <c r="U5" s="45" t="s">
        <v>1</v>
      </c>
      <c r="V5" s="23" t="s">
        <v>2</v>
      </c>
      <c r="W5" s="65"/>
      <c r="X5" s="24" t="s">
        <v>14</v>
      </c>
      <c r="Y5" s="24" t="s">
        <v>15</v>
      </c>
      <c r="AA5" s="67"/>
      <c r="AB5" s="69"/>
      <c r="AC5" s="45" t="s">
        <v>1</v>
      </c>
      <c r="AD5" s="23" t="s">
        <v>2</v>
      </c>
      <c r="AE5" s="65"/>
      <c r="AF5" s="24" t="s">
        <v>14</v>
      </c>
      <c r="AG5" s="24" t="s">
        <v>15</v>
      </c>
      <c r="AI5" s="67"/>
      <c r="AJ5" s="69"/>
      <c r="AK5" s="45" t="s">
        <v>1</v>
      </c>
      <c r="AL5" s="23" t="s">
        <v>2</v>
      </c>
      <c r="AM5" s="65"/>
      <c r="AN5" s="24" t="s">
        <v>14</v>
      </c>
      <c r="AO5" s="24" t="s">
        <v>15</v>
      </c>
      <c r="AQ5" s="67"/>
      <c r="AR5" s="69"/>
      <c r="AS5" s="45" t="s">
        <v>1</v>
      </c>
      <c r="AT5" s="23" t="s">
        <v>2</v>
      </c>
      <c r="AU5" s="65"/>
      <c r="AV5" s="24" t="s">
        <v>14</v>
      </c>
      <c r="AW5" s="24" t="s">
        <v>15</v>
      </c>
      <c r="AY5" s="67"/>
      <c r="AZ5" s="69"/>
      <c r="BA5" s="45" t="s">
        <v>1</v>
      </c>
      <c r="BB5" s="23" t="s">
        <v>2</v>
      </c>
      <c r="BC5" s="65"/>
      <c r="BD5" s="24" t="s">
        <v>14</v>
      </c>
      <c r="BE5" s="24" t="s">
        <v>15</v>
      </c>
      <c r="BG5" s="67"/>
      <c r="BH5" s="69"/>
      <c r="BI5" s="45" t="s">
        <v>1</v>
      </c>
      <c r="BJ5" s="23" t="s">
        <v>2</v>
      </c>
      <c r="BK5" s="65"/>
      <c r="BL5" s="24" t="s">
        <v>14</v>
      </c>
      <c r="BM5" s="24" t="s">
        <v>15</v>
      </c>
      <c r="BO5" s="67"/>
      <c r="BP5" s="69"/>
      <c r="BQ5" s="45" t="s">
        <v>1</v>
      </c>
      <c r="BR5" s="23" t="s">
        <v>2</v>
      </c>
      <c r="BS5" s="65"/>
      <c r="BT5" s="24" t="s">
        <v>14</v>
      </c>
      <c r="BU5" s="24" t="s">
        <v>15</v>
      </c>
      <c r="BW5" s="67"/>
      <c r="BX5" s="69"/>
      <c r="BY5" s="45" t="s">
        <v>1</v>
      </c>
      <c r="BZ5" s="23" t="s">
        <v>2</v>
      </c>
      <c r="CA5" s="65"/>
      <c r="CB5" s="24" t="s">
        <v>14</v>
      </c>
      <c r="CC5" s="24" t="s">
        <v>15</v>
      </c>
      <c r="CE5" s="67"/>
      <c r="CF5" s="69"/>
      <c r="CG5" s="45" t="s">
        <v>1</v>
      </c>
      <c r="CH5" s="23" t="s">
        <v>2</v>
      </c>
      <c r="CI5" s="65"/>
      <c r="CJ5" s="24" t="s">
        <v>14</v>
      </c>
      <c r="CK5" s="24" t="s">
        <v>15</v>
      </c>
      <c r="CM5" s="67"/>
      <c r="CN5" s="69"/>
      <c r="CO5" s="45" t="s">
        <v>1</v>
      </c>
      <c r="CP5" s="23" t="s">
        <v>2</v>
      </c>
      <c r="CQ5" s="65"/>
      <c r="CR5" s="24" t="s">
        <v>14</v>
      </c>
      <c r="CS5" s="24" t="s">
        <v>15</v>
      </c>
      <c r="CU5" s="67"/>
      <c r="CV5" s="69"/>
      <c r="CW5" s="45" t="s">
        <v>1</v>
      </c>
      <c r="CX5" s="23" t="s">
        <v>2</v>
      </c>
      <c r="CY5" s="65"/>
      <c r="CZ5" s="24" t="s">
        <v>14</v>
      </c>
      <c r="DA5" s="24" t="s">
        <v>15</v>
      </c>
      <c r="DC5" s="67"/>
      <c r="DD5" s="69"/>
      <c r="DE5" s="45" t="s">
        <v>1</v>
      </c>
      <c r="DF5" s="23" t="s">
        <v>2</v>
      </c>
      <c r="DG5" s="65"/>
      <c r="DH5" s="24" t="s">
        <v>14</v>
      </c>
      <c r="DI5" s="24" t="s">
        <v>15</v>
      </c>
    </row>
    <row r="6" spans="2:113" ht="17.25" customHeight="1" x14ac:dyDescent="0.15">
      <c r="B6" s="74" t="s">
        <v>12</v>
      </c>
      <c r="C6" s="44">
        <v>45382</v>
      </c>
      <c r="D6" s="57" t="s">
        <v>0</v>
      </c>
      <c r="E6" s="46"/>
      <c r="F6" s="21"/>
      <c r="G6" s="53"/>
      <c r="H6" s="22"/>
      <c r="I6" s="12"/>
      <c r="K6" s="35">
        <f>C33+1</f>
        <v>45410</v>
      </c>
      <c r="L6" s="57" t="s">
        <v>0</v>
      </c>
      <c r="M6" s="49"/>
      <c r="N6" s="3"/>
      <c r="O6" s="53"/>
      <c r="P6" s="4"/>
      <c r="Q6" s="11"/>
      <c r="S6" s="35">
        <f>K33+1</f>
        <v>45438</v>
      </c>
      <c r="T6" s="57" t="s">
        <v>0</v>
      </c>
      <c r="U6" s="49"/>
      <c r="V6" s="3"/>
      <c r="W6" s="53"/>
      <c r="X6" s="16"/>
      <c r="Y6" s="17"/>
      <c r="AA6" s="35">
        <f>S33+1</f>
        <v>45466</v>
      </c>
      <c r="AB6" s="57" t="s">
        <v>0</v>
      </c>
      <c r="AC6" s="49"/>
      <c r="AD6" s="3"/>
      <c r="AE6" s="53"/>
      <c r="AF6" s="4"/>
      <c r="AG6" s="11"/>
      <c r="AI6" s="35">
        <f>AA33+1</f>
        <v>45494</v>
      </c>
      <c r="AJ6" s="57" t="s">
        <v>0</v>
      </c>
      <c r="AK6" s="49"/>
      <c r="AL6" s="3"/>
      <c r="AM6" s="53"/>
      <c r="AN6" s="4"/>
      <c r="AO6" s="11"/>
      <c r="AQ6" s="35">
        <f>AI33+1</f>
        <v>45522</v>
      </c>
      <c r="AR6" s="57" t="s">
        <v>0</v>
      </c>
      <c r="AS6" s="49"/>
      <c r="AT6" s="3"/>
      <c r="AU6" s="53"/>
      <c r="AV6" s="4"/>
      <c r="AW6" s="11"/>
      <c r="AY6" s="35">
        <f>AQ33+1</f>
        <v>45550</v>
      </c>
      <c r="AZ6" s="57" t="s">
        <v>0</v>
      </c>
      <c r="BA6" s="49"/>
      <c r="BB6" s="3"/>
      <c r="BC6" s="53"/>
      <c r="BD6" s="4"/>
      <c r="BE6" s="11"/>
      <c r="BG6" s="35">
        <f>AY33+1</f>
        <v>45578</v>
      </c>
      <c r="BH6" s="57" t="s">
        <v>0</v>
      </c>
      <c r="BI6" s="49"/>
      <c r="BJ6" s="3"/>
      <c r="BK6" s="53"/>
      <c r="BL6" s="4"/>
      <c r="BM6" s="11"/>
      <c r="BO6" s="35">
        <f>BG33+1</f>
        <v>45606</v>
      </c>
      <c r="BP6" s="57" t="s">
        <v>0</v>
      </c>
      <c r="BQ6" s="49"/>
      <c r="BR6" s="3"/>
      <c r="BS6" s="53"/>
      <c r="BT6" s="4"/>
      <c r="BU6" s="11"/>
      <c r="BW6" s="35">
        <f>BO33+1</f>
        <v>45634</v>
      </c>
      <c r="BX6" s="57" t="s">
        <v>0</v>
      </c>
      <c r="BY6" s="49"/>
      <c r="BZ6" s="3"/>
      <c r="CA6" s="53"/>
      <c r="CB6" s="4"/>
      <c r="CC6" s="11"/>
      <c r="CE6" s="35">
        <f>BW33+1</f>
        <v>45662</v>
      </c>
      <c r="CF6" s="57" t="s">
        <v>0</v>
      </c>
      <c r="CG6" s="49"/>
      <c r="CH6" s="3"/>
      <c r="CI6" s="53"/>
      <c r="CJ6" s="4"/>
      <c r="CK6" s="11"/>
      <c r="CM6" s="35">
        <f>CE33+1</f>
        <v>45690</v>
      </c>
      <c r="CN6" s="57" t="s">
        <v>0</v>
      </c>
      <c r="CO6" s="49"/>
      <c r="CP6" s="3"/>
      <c r="CQ6" s="53"/>
      <c r="CR6" s="4"/>
      <c r="CS6" s="11"/>
      <c r="CU6" s="35">
        <f>CM33+1</f>
        <v>45718</v>
      </c>
      <c r="CV6" s="57" t="s">
        <v>0</v>
      </c>
      <c r="CW6" s="49"/>
      <c r="CX6" s="3"/>
      <c r="CY6" s="53"/>
      <c r="CZ6" s="4"/>
      <c r="DA6" s="11"/>
      <c r="DC6" s="35">
        <f>CU33+1</f>
        <v>45746</v>
      </c>
      <c r="DD6" s="57" t="s">
        <v>0</v>
      </c>
      <c r="DE6" s="49"/>
      <c r="DF6" s="3"/>
      <c r="DG6" s="53"/>
      <c r="DH6" s="4"/>
      <c r="DI6" s="11"/>
    </row>
    <row r="7" spans="2:113" ht="17.25" customHeight="1" x14ac:dyDescent="0.15">
      <c r="B7" s="75"/>
      <c r="C7" s="36">
        <f>C6+1</f>
        <v>45383</v>
      </c>
      <c r="D7" s="58" t="s">
        <v>17</v>
      </c>
      <c r="E7" s="47">
        <v>7</v>
      </c>
      <c r="F7" s="5">
        <v>45</v>
      </c>
      <c r="G7" s="54" t="s">
        <v>24</v>
      </c>
      <c r="H7" s="27">
        <f>SUM(E6:E12)*60+SUM(F6:F12)</f>
        <v>1165</v>
      </c>
      <c r="I7" s="12"/>
      <c r="J7" s="6"/>
      <c r="K7" s="36">
        <f>K6+1</f>
        <v>45411</v>
      </c>
      <c r="L7" s="58" t="s">
        <v>17</v>
      </c>
      <c r="M7" s="47">
        <v>7</v>
      </c>
      <c r="N7" s="5">
        <v>45</v>
      </c>
      <c r="O7" s="54"/>
      <c r="P7" s="27">
        <f>SUM(M6:M12)*60+SUM(N6:N12)</f>
        <v>1165</v>
      </c>
      <c r="Q7" s="12"/>
      <c r="R7" s="6"/>
      <c r="S7" s="36">
        <f>S6+1</f>
        <v>45439</v>
      </c>
      <c r="T7" s="58" t="s">
        <v>17</v>
      </c>
      <c r="U7" s="47">
        <v>7</v>
      </c>
      <c r="V7" s="5">
        <v>45</v>
      </c>
      <c r="W7" s="54"/>
      <c r="X7" s="28">
        <f>SUM(U6:U12)*60+SUM(V6:V12)</f>
        <v>1165</v>
      </c>
      <c r="Y7" s="18"/>
      <c r="AA7" s="36">
        <f>AA6+1</f>
        <v>45467</v>
      </c>
      <c r="AB7" s="58" t="s">
        <v>17</v>
      </c>
      <c r="AC7" s="47">
        <v>7</v>
      </c>
      <c r="AD7" s="5">
        <v>45</v>
      </c>
      <c r="AE7" s="54"/>
      <c r="AF7" s="27">
        <f>SUM(AC6:AC12)*60+SUM(AD6:AD12)</f>
        <v>1165</v>
      </c>
      <c r="AG7" s="12"/>
      <c r="AH7" s="6"/>
      <c r="AI7" s="36">
        <f>AI6+1</f>
        <v>45495</v>
      </c>
      <c r="AJ7" s="58" t="s">
        <v>17</v>
      </c>
      <c r="AK7" s="47"/>
      <c r="AL7" s="5"/>
      <c r="AM7" s="54"/>
      <c r="AN7" s="27">
        <f>SUM(AK6:AK12)*60+SUM(AL6:AL12)</f>
        <v>1165</v>
      </c>
      <c r="AO7" s="12"/>
      <c r="AP7" s="6"/>
      <c r="AQ7" s="36">
        <f>AQ6+1</f>
        <v>45523</v>
      </c>
      <c r="AR7" s="58" t="s">
        <v>17</v>
      </c>
      <c r="AS7" s="47">
        <v>7</v>
      </c>
      <c r="AT7" s="5">
        <v>45</v>
      </c>
      <c r="AU7" s="54"/>
      <c r="AV7" s="27">
        <f>SUM(AS6:AS12)*60+SUM(AT6:AT12)</f>
        <v>1165</v>
      </c>
      <c r="AW7" s="12"/>
      <c r="AY7" s="36">
        <f>AY6+1</f>
        <v>45551</v>
      </c>
      <c r="AZ7" s="58" t="s">
        <v>17</v>
      </c>
      <c r="BA7" s="47">
        <v>7</v>
      </c>
      <c r="BB7" s="5">
        <v>45</v>
      </c>
      <c r="BC7" s="54"/>
      <c r="BD7" s="27">
        <f>SUM(BA6:BA12)*60+SUM(BB6:BB12)</f>
        <v>1165</v>
      </c>
      <c r="BE7" s="12"/>
      <c r="BF7" s="6"/>
      <c r="BG7" s="36">
        <f>BG6+1</f>
        <v>45579</v>
      </c>
      <c r="BH7" s="58" t="s">
        <v>17</v>
      </c>
      <c r="BI7" s="47">
        <v>7</v>
      </c>
      <c r="BJ7" s="5">
        <v>45</v>
      </c>
      <c r="BK7" s="54"/>
      <c r="BL7" s="27">
        <f>SUM(BI6:BI12)*60+SUM(BJ6:BJ12)</f>
        <v>1165</v>
      </c>
      <c r="BM7" s="12"/>
      <c r="BN7" s="6"/>
      <c r="BO7" s="36">
        <f>BO6+1</f>
        <v>45607</v>
      </c>
      <c r="BP7" s="58" t="s">
        <v>17</v>
      </c>
      <c r="BQ7" s="47">
        <v>7</v>
      </c>
      <c r="BR7" s="5">
        <v>45</v>
      </c>
      <c r="BS7" s="54"/>
      <c r="BT7" s="27">
        <f>SUM(BQ6:BQ12)*60+SUM(BR6:BR12)</f>
        <v>1165</v>
      </c>
      <c r="BU7" s="12"/>
      <c r="BW7" s="36">
        <f>BW6+1</f>
        <v>45635</v>
      </c>
      <c r="BX7" s="58" t="s">
        <v>17</v>
      </c>
      <c r="BY7" s="47">
        <v>7</v>
      </c>
      <c r="BZ7" s="5">
        <v>45</v>
      </c>
      <c r="CA7" s="54"/>
      <c r="CB7" s="27">
        <f>SUM(BY6:BY12)*60+SUM(BZ6:BZ12)</f>
        <v>1165</v>
      </c>
      <c r="CC7" s="12"/>
      <c r="CD7" s="6"/>
      <c r="CE7" s="36">
        <f>CE6+1</f>
        <v>45663</v>
      </c>
      <c r="CF7" s="58" t="s">
        <v>17</v>
      </c>
      <c r="CG7" s="47">
        <v>7</v>
      </c>
      <c r="CH7" s="5">
        <v>45</v>
      </c>
      <c r="CI7" s="54"/>
      <c r="CJ7" s="27">
        <f>SUM(CG6:CG12)*60+SUM(CH6:CH12)</f>
        <v>1165</v>
      </c>
      <c r="CK7" s="12"/>
      <c r="CL7" s="6"/>
      <c r="CM7" s="36">
        <f>CM6+1</f>
        <v>45691</v>
      </c>
      <c r="CN7" s="58" t="s">
        <v>17</v>
      </c>
      <c r="CO7" s="47">
        <v>7</v>
      </c>
      <c r="CP7" s="5">
        <v>45</v>
      </c>
      <c r="CQ7" s="54"/>
      <c r="CR7" s="27">
        <f>SUM(CO6:CO12)*60+SUM(CP6:CP12)</f>
        <v>1165</v>
      </c>
      <c r="CS7" s="12"/>
      <c r="CU7" s="36">
        <f>CU6+1</f>
        <v>45719</v>
      </c>
      <c r="CV7" s="58" t="s">
        <v>17</v>
      </c>
      <c r="CW7" s="47">
        <v>7</v>
      </c>
      <c r="CX7" s="5">
        <v>45</v>
      </c>
      <c r="CY7" s="54"/>
      <c r="CZ7" s="27">
        <f>SUM(CW6:CW12)*60+SUM(CX6:CX12)</f>
        <v>1165</v>
      </c>
      <c r="DA7" s="12"/>
      <c r="DB7" s="6"/>
      <c r="DC7" s="36">
        <f>DC6+1</f>
        <v>45747</v>
      </c>
      <c r="DD7" s="58" t="s">
        <v>17</v>
      </c>
      <c r="DE7" s="47">
        <v>7</v>
      </c>
      <c r="DF7" s="5">
        <v>45</v>
      </c>
      <c r="DG7" s="54"/>
      <c r="DH7" s="27">
        <f>SUM(DE6:DE12)*60+SUM(DF6:DF12)</f>
        <v>1165</v>
      </c>
      <c r="DI7" s="12"/>
    </row>
    <row r="8" spans="2:113" ht="17.25" customHeight="1" x14ac:dyDescent="0.15">
      <c r="B8" s="75"/>
      <c r="C8" s="36">
        <f t="shared" ref="C8:C33" si="0">C7+1</f>
        <v>45384</v>
      </c>
      <c r="D8" s="58" t="s">
        <v>18</v>
      </c>
      <c r="E8" s="47"/>
      <c r="F8" s="5"/>
      <c r="G8" s="54"/>
      <c r="H8" s="13" t="s">
        <v>5</v>
      </c>
      <c r="I8" s="14"/>
      <c r="J8" s="6"/>
      <c r="K8" s="36">
        <f t="shared" ref="K8:K33" si="1">K7+1</f>
        <v>45412</v>
      </c>
      <c r="L8" s="58" t="s">
        <v>18</v>
      </c>
      <c r="M8" s="47"/>
      <c r="N8" s="5"/>
      <c r="O8" s="54"/>
      <c r="P8" s="13" t="s">
        <v>5</v>
      </c>
      <c r="Q8" s="14"/>
      <c r="R8" s="6"/>
      <c r="S8" s="36">
        <f t="shared" ref="S8:S33" si="2">S7+1</f>
        <v>45440</v>
      </c>
      <c r="T8" s="58" t="s">
        <v>18</v>
      </c>
      <c r="U8" s="47"/>
      <c r="V8" s="5"/>
      <c r="W8" s="54"/>
      <c r="X8" s="7" t="s">
        <v>5</v>
      </c>
      <c r="Y8" s="19"/>
      <c r="AA8" s="36">
        <f t="shared" ref="AA8:AA33" si="3">AA7+1</f>
        <v>45468</v>
      </c>
      <c r="AB8" s="58" t="s">
        <v>18</v>
      </c>
      <c r="AC8" s="47"/>
      <c r="AD8" s="5"/>
      <c r="AE8" s="54"/>
      <c r="AF8" s="13" t="s">
        <v>5</v>
      </c>
      <c r="AG8" s="14"/>
      <c r="AH8" s="6"/>
      <c r="AI8" s="36">
        <f t="shared" ref="AI8:AI33" si="4">AI7+1</f>
        <v>45496</v>
      </c>
      <c r="AJ8" s="58" t="s">
        <v>18</v>
      </c>
      <c r="AK8" s="47">
        <v>7</v>
      </c>
      <c r="AL8" s="5">
        <v>45</v>
      </c>
      <c r="AM8" s="54"/>
      <c r="AN8" s="13" t="s">
        <v>5</v>
      </c>
      <c r="AO8" s="14"/>
      <c r="AP8" s="6"/>
      <c r="AQ8" s="36">
        <f t="shared" ref="AQ8:AQ33" si="5">AQ7+1</f>
        <v>45524</v>
      </c>
      <c r="AR8" s="58" t="s">
        <v>18</v>
      </c>
      <c r="AS8" s="47"/>
      <c r="AT8" s="5"/>
      <c r="AU8" s="54"/>
      <c r="AV8" s="13" t="s">
        <v>5</v>
      </c>
      <c r="AW8" s="14"/>
      <c r="AY8" s="36">
        <f t="shared" ref="AY8:AY33" si="6">AY7+1</f>
        <v>45552</v>
      </c>
      <c r="AZ8" s="58" t="s">
        <v>18</v>
      </c>
      <c r="BA8" s="47"/>
      <c r="BB8" s="5"/>
      <c r="BC8" s="54"/>
      <c r="BD8" s="13" t="s">
        <v>5</v>
      </c>
      <c r="BE8" s="14"/>
      <c r="BF8" s="6"/>
      <c r="BG8" s="36">
        <f t="shared" ref="BG8:BG33" si="7">BG7+1</f>
        <v>45580</v>
      </c>
      <c r="BH8" s="58" t="s">
        <v>18</v>
      </c>
      <c r="BI8" s="47"/>
      <c r="BJ8" s="5"/>
      <c r="BK8" s="54"/>
      <c r="BL8" s="13" t="s">
        <v>5</v>
      </c>
      <c r="BM8" s="14"/>
      <c r="BN8" s="6"/>
      <c r="BO8" s="36">
        <f t="shared" ref="BO8:BO33" si="8">BO7+1</f>
        <v>45608</v>
      </c>
      <c r="BP8" s="58" t="s">
        <v>18</v>
      </c>
      <c r="BQ8" s="47"/>
      <c r="BR8" s="5"/>
      <c r="BS8" s="54"/>
      <c r="BT8" s="13" t="s">
        <v>5</v>
      </c>
      <c r="BU8" s="14"/>
      <c r="BW8" s="36">
        <f t="shared" ref="BW8:BW33" si="9">BW7+1</f>
        <v>45636</v>
      </c>
      <c r="BX8" s="58" t="s">
        <v>18</v>
      </c>
      <c r="BY8" s="47"/>
      <c r="BZ8" s="5"/>
      <c r="CA8" s="54"/>
      <c r="CB8" s="13" t="s">
        <v>5</v>
      </c>
      <c r="CC8" s="14"/>
      <c r="CD8" s="6"/>
      <c r="CE8" s="36">
        <f t="shared" ref="CE8:CE33" si="10">CE7+1</f>
        <v>45664</v>
      </c>
      <c r="CF8" s="58" t="s">
        <v>18</v>
      </c>
      <c r="CG8" s="47"/>
      <c r="CH8" s="5"/>
      <c r="CI8" s="54"/>
      <c r="CJ8" s="13" t="s">
        <v>5</v>
      </c>
      <c r="CK8" s="14"/>
      <c r="CL8" s="6"/>
      <c r="CM8" s="36">
        <f t="shared" ref="CM8:CM33" si="11">CM7+1</f>
        <v>45692</v>
      </c>
      <c r="CN8" s="58" t="s">
        <v>18</v>
      </c>
      <c r="CO8" s="47"/>
      <c r="CP8" s="5"/>
      <c r="CQ8" s="54"/>
      <c r="CR8" s="13" t="s">
        <v>5</v>
      </c>
      <c r="CS8" s="14"/>
      <c r="CU8" s="36">
        <f t="shared" ref="CU8:CU33" si="12">CU7+1</f>
        <v>45720</v>
      </c>
      <c r="CV8" s="58" t="s">
        <v>18</v>
      </c>
      <c r="CW8" s="47"/>
      <c r="CX8" s="5"/>
      <c r="CY8" s="54"/>
      <c r="CZ8" s="13" t="s">
        <v>5</v>
      </c>
      <c r="DA8" s="14"/>
      <c r="DB8" s="6"/>
      <c r="DC8" s="36">
        <f t="shared" ref="DC8:DC33" si="13">DC7+1</f>
        <v>45748</v>
      </c>
      <c r="DD8" s="58" t="s">
        <v>18</v>
      </c>
      <c r="DE8" s="47"/>
      <c r="DF8" s="5"/>
      <c r="DG8" s="54"/>
      <c r="DH8" s="13" t="s">
        <v>5</v>
      </c>
      <c r="DI8" s="14"/>
    </row>
    <row r="9" spans="2:113" ht="17.25" customHeight="1" x14ac:dyDescent="0.15">
      <c r="B9" s="75"/>
      <c r="C9" s="36">
        <f t="shared" si="0"/>
        <v>45385</v>
      </c>
      <c r="D9" s="58" t="s">
        <v>19</v>
      </c>
      <c r="E9" s="47">
        <v>7</v>
      </c>
      <c r="F9" s="5">
        <v>45</v>
      </c>
      <c r="G9" s="54" t="s">
        <v>25</v>
      </c>
      <c r="H9" s="29">
        <f>(H7-H10)/60</f>
        <v>19</v>
      </c>
      <c r="I9" s="12"/>
      <c r="J9" s="6"/>
      <c r="K9" s="36">
        <f t="shared" si="1"/>
        <v>45413</v>
      </c>
      <c r="L9" s="58" t="s">
        <v>19</v>
      </c>
      <c r="M9" s="47">
        <v>7</v>
      </c>
      <c r="N9" s="5">
        <v>45</v>
      </c>
      <c r="O9" s="54"/>
      <c r="P9" s="29">
        <f>(P7-P10)/60</f>
        <v>19</v>
      </c>
      <c r="Q9" s="12"/>
      <c r="R9" s="6"/>
      <c r="S9" s="36">
        <f t="shared" si="2"/>
        <v>45441</v>
      </c>
      <c r="T9" s="58" t="s">
        <v>19</v>
      </c>
      <c r="U9" s="47">
        <v>7</v>
      </c>
      <c r="V9" s="5">
        <v>45</v>
      </c>
      <c r="W9" s="54"/>
      <c r="X9" s="30">
        <f>(X7-X10)/60</f>
        <v>19</v>
      </c>
      <c r="Y9" s="18"/>
      <c r="AA9" s="36">
        <f t="shared" si="3"/>
        <v>45469</v>
      </c>
      <c r="AB9" s="58" t="s">
        <v>19</v>
      </c>
      <c r="AC9" s="47">
        <v>7</v>
      </c>
      <c r="AD9" s="5">
        <v>45</v>
      </c>
      <c r="AE9" s="54"/>
      <c r="AF9" s="29">
        <f>(AF7-AF10)/60</f>
        <v>19</v>
      </c>
      <c r="AG9" s="12"/>
      <c r="AH9" s="6"/>
      <c r="AI9" s="36">
        <f t="shared" si="4"/>
        <v>45497</v>
      </c>
      <c r="AJ9" s="58" t="s">
        <v>19</v>
      </c>
      <c r="AK9" s="47">
        <v>7</v>
      </c>
      <c r="AL9" s="5">
        <v>45</v>
      </c>
      <c r="AM9" s="54"/>
      <c r="AN9" s="29">
        <f>(AN7-AN10)/60</f>
        <v>19</v>
      </c>
      <c r="AO9" s="12"/>
      <c r="AP9" s="6"/>
      <c r="AQ9" s="36">
        <f t="shared" si="5"/>
        <v>45525</v>
      </c>
      <c r="AR9" s="58" t="s">
        <v>19</v>
      </c>
      <c r="AS9" s="47">
        <v>7</v>
      </c>
      <c r="AT9" s="5">
        <v>45</v>
      </c>
      <c r="AU9" s="54"/>
      <c r="AV9" s="29">
        <f>(AV7-AV10)/60</f>
        <v>19</v>
      </c>
      <c r="AW9" s="12"/>
      <c r="AY9" s="36">
        <f t="shared" si="6"/>
        <v>45553</v>
      </c>
      <c r="AZ9" s="58" t="s">
        <v>19</v>
      </c>
      <c r="BA9" s="47">
        <v>7</v>
      </c>
      <c r="BB9" s="5">
        <v>45</v>
      </c>
      <c r="BC9" s="54"/>
      <c r="BD9" s="29">
        <f>(BD7-BD10)/60</f>
        <v>19</v>
      </c>
      <c r="BE9" s="12"/>
      <c r="BF9" s="6"/>
      <c r="BG9" s="36">
        <f t="shared" si="7"/>
        <v>45581</v>
      </c>
      <c r="BH9" s="58" t="s">
        <v>19</v>
      </c>
      <c r="BI9" s="47">
        <v>7</v>
      </c>
      <c r="BJ9" s="5">
        <v>45</v>
      </c>
      <c r="BK9" s="54"/>
      <c r="BL9" s="29">
        <f>(BL7-BL10)/60</f>
        <v>19</v>
      </c>
      <c r="BM9" s="12"/>
      <c r="BN9" s="6"/>
      <c r="BO9" s="36">
        <f t="shared" si="8"/>
        <v>45609</v>
      </c>
      <c r="BP9" s="58" t="s">
        <v>19</v>
      </c>
      <c r="BQ9" s="47">
        <v>7</v>
      </c>
      <c r="BR9" s="5">
        <v>45</v>
      </c>
      <c r="BS9" s="54"/>
      <c r="BT9" s="29">
        <f>(BT7-BT10)/60</f>
        <v>19</v>
      </c>
      <c r="BU9" s="12"/>
      <c r="BW9" s="36">
        <f t="shared" si="9"/>
        <v>45637</v>
      </c>
      <c r="BX9" s="58" t="s">
        <v>19</v>
      </c>
      <c r="BY9" s="47">
        <v>7</v>
      </c>
      <c r="BZ9" s="5">
        <v>45</v>
      </c>
      <c r="CA9" s="54"/>
      <c r="CB9" s="29">
        <f>(CB7-CB10)/60</f>
        <v>19</v>
      </c>
      <c r="CC9" s="12"/>
      <c r="CD9" s="6"/>
      <c r="CE9" s="36">
        <f t="shared" si="10"/>
        <v>45665</v>
      </c>
      <c r="CF9" s="58" t="s">
        <v>19</v>
      </c>
      <c r="CG9" s="47">
        <v>7</v>
      </c>
      <c r="CH9" s="5">
        <v>45</v>
      </c>
      <c r="CI9" s="54"/>
      <c r="CJ9" s="29">
        <f>(CJ7-CJ10)/60</f>
        <v>19</v>
      </c>
      <c r="CK9" s="12"/>
      <c r="CL9" s="6"/>
      <c r="CM9" s="36">
        <f t="shared" si="11"/>
        <v>45693</v>
      </c>
      <c r="CN9" s="58" t="s">
        <v>19</v>
      </c>
      <c r="CO9" s="47">
        <v>7</v>
      </c>
      <c r="CP9" s="5">
        <v>45</v>
      </c>
      <c r="CQ9" s="54"/>
      <c r="CR9" s="29">
        <f>(CR7-CR10)/60</f>
        <v>19</v>
      </c>
      <c r="CS9" s="12"/>
      <c r="CU9" s="36">
        <f t="shared" si="12"/>
        <v>45721</v>
      </c>
      <c r="CV9" s="58" t="s">
        <v>19</v>
      </c>
      <c r="CW9" s="47">
        <v>7</v>
      </c>
      <c r="CX9" s="5">
        <v>45</v>
      </c>
      <c r="CY9" s="54"/>
      <c r="CZ9" s="29">
        <f>(CZ7-CZ10)/60</f>
        <v>19</v>
      </c>
      <c r="DA9" s="12"/>
      <c r="DB9" s="6"/>
      <c r="DC9" s="36">
        <f t="shared" si="13"/>
        <v>45749</v>
      </c>
      <c r="DD9" s="58" t="s">
        <v>19</v>
      </c>
      <c r="DE9" s="47">
        <v>7</v>
      </c>
      <c r="DF9" s="5">
        <v>45</v>
      </c>
      <c r="DG9" s="54"/>
      <c r="DH9" s="29">
        <f>(DH7-DH10)/60</f>
        <v>19</v>
      </c>
      <c r="DI9" s="12"/>
    </row>
    <row r="10" spans="2:113" ht="17.25" customHeight="1" x14ac:dyDescent="0.15">
      <c r="B10" s="75"/>
      <c r="C10" s="36">
        <f t="shared" si="0"/>
        <v>45386</v>
      </c>
      <c r="D10" s="58" t="s">
        <v>20</v>
      </c>
      <c r="E10" s="47">
        <v>3</v>
      </c>
      <c r="F10" s="5">
        <v>55</v>
      </c>
      <c r="G10" s="54" t="s">
        <v>24</v>
      </c>
      <c r="H10" s="27">
        <f>MOD(H7,60)</f>
        <v>25</v>
      </c>
      <c r="I10" s="27">
        <f>H7+H14+H21+H28</f>
        <v>4650</v>
      </c>
      <c r="J10" s="6"/>
      <c r="K10" s="36">
        <f t="shared" si="1"/>
        <v>45414</v>
      </c>
      <c r="L10" s="58" t="s">
        <v>20</v>
      </c>
      <c r="M10" s="47">
        <v>3</v>
      </c>
      <c r="N10" s="5">
        <v>55</v>
      </c>
      <c r="O10" s="54"/>
      <c r="P10" s="27">
        <f>MOD(P7,60)</f>
        <v>25</v>
      </c>
      <c r="Q10" s="31">
        <f>P7+P14+P21+P28</f>
        <v>4650</v>
      </c>
      <c r="R10" s="6"/>
      <c r="S10" s="36">
        <f t="shared" si="2"/>
        <v>45442</v>
      </c>
      <c r="T10" s="58" t="s">
        <v>20</v>
      </c>
      <c r="U10" s="47">
        <v>3</v>
      </c>
      <c r="V10" s="5">
        <v>55</v>
      </c>
      <c r="W10" s="54"/>
      <c r="X10" s="28">
        <f>MOD(X7,60)</f>
        <v>25</v>
      </c>
      <c r="Y10" s="32">
        <f>X7+X14+X21+X28</f>
        <v>4650</v>
      </c>
      <c r="AA10" s="36">
        <f t="shared" si="3"/>
        <v>45470</v>
      </c>
      <c r="AB10" s="58" t="s">
        <v>20</v>
      </c>
      <c r="AC10" s="47">
        <v>3</v>
      </c>
      <c r="AD10" s="5">
        <v>55</v>
      </c>
      <c r="AE10" s="54"/>
      <c r="AF10" s="27">
        <f>MOD(AF7,60)</f>
        <v>25</v>
      </c>
      <c r="AG10" s="27">
        <f>AF7+AF14+AF21+AF28</f>
        <v>4650</v>
      </c>
      <c r="AH10" s="6"/>
      <c r="AI10" s="36">
        <f t="shared" si="4"/>
        <v>45498</v>
      </c>
      <c r="AJ10" s="58" t="s">
        <v>20</v>
      </c>
      <c r="AK10" s="47">
        <v>3</v>
      </c>
      <c r="AL10" s="5">
        <v>55</v>
      </c>
      <c r="AM10" s="54"/>
      <c r="AN10" s="27">
        <f>MOD(AN7,60)</f>
        <v>25</v>
      </c>
      <c r="AO10" s="31">
        <f>AN7+AN14+AN21+AN28</f>
        <v>4650</v>
      </c>
      <c r="AP10" s="6"/>
      <c r="AQ10" s="36">
        <f t="shared" si="5"/>
        <v>45526</v>
      </c>
      <c r="AR10" s="58" t="s">
        <v>20</v>
      </c>
      <c r="AS10" s="47">
        <v>3</v>
      </c>
      <c r="AT10" s="5">
        <v>55</v>
      </c>
      <c r="AU10" s="54"/>
      <c r="AV10" s="27">
        <f>MOD(AV7,60)</f>
        <v>25</v>
      </c>
      <c r="AW10" s="31">
        <f>AV7+AV14+AV21+AV28</f>
        <v>4650</v>
      </c>
      <c r="AY10" s="36">
        <f t="shared" si="6"/>
        <v>45554</v>
      </c>
      <c r="AZ10" s="58" t="s">
        <v>20</v>
      </c>
      <c r="BA10" s="47">
        <v>3</v>
      </c>
      <c r="BB10" s="5">
        <v>55</v>
      </c>
      <c r="BC10" s="54"/>
      <c r="BD10" s="27">
        <f>MOD(BD7,60)</f>
        <v>25</v>
      </c>
      <c r="BE10" s="27">
        <f>BD7+BD14+BD21+BD28</f>
        <v>4650</v>
      </c>
      <c r="BF10" s="6"/>
      <c r="BG10" s="36">
        <f t="shared" si="7"/>
        <v>45582</v>
      </c>
      <c r="BH10" s="58" t="s">
        <v>20</v>
      </c>
      <c r="BI10" s="47">
        <v>3</v>
      </c>
      <c r="BJ10" s="5">
        <v>55</v>
      </c>
      <c r="BK10" s="54"/>
      <c r="BL10" s="27">
        <f>MOD(BL7,60)</f>
        <v>25</v>
      </c>
      <c r="BM10" s="31">
        <f>BL7+BL14+BL21+BL28</f>
        <v>4650</v>
      </c>
      <c r="BN10" s="6"/>
      <c r="BO10" s="36">
        <f t="shared" si="8"/>
        <v>45610</v>
      </c>
      <c r="BP10" s="58" t="s">
        <v>20</v>
      </c>
      <c r="BQ10" s="47">
        <v>3</v>
      </c>
      <c r="BR10" s="5">
        <v>55</v>
      </c>
      <c r="BS10" s="54"/>
      <c r="BT10" s="27">
        <f>MOD(BT7,60)</f>
        <v>25</v>
      </c>
      <c r="BU10" s="31">
        <f>BT7+BT14+BT21+BT28</f>
        <v>4650</v>
      </c>
      <c r="BW10" s="36">
        <f t="shared" si="9"/>
        <v>45638</v>
      </c>
      <c r="BX10" s="58" t="s">
        <v>20</v>
      </c>
      <c r="BY10" s="47">
        <v>3</v>
      </c>
      <c r="BZ10" s="5">
        <v>55</v>
      </c>
      <c r="CA10" s="54"/>
      <c r="CB10" s="27">
        <f>MOD(CB7,60)</f>
        <v>25</v>
      </c>
      <c r="CC10" s="27">
        <f>CB7+CB14+CB21+CB28</f>
        <v>4650</v>
      </c>
      <c r="CD10" s="6"/>
      <c r="CE10" s="36">
        <f t="shared" si="10"/>
        <v>45666</v>
      </c>
      <c r="CF10" s="58" t="s">
        <v>20</v>
      </c>
      <c r="CG10" s="47">
        <v>3</v>
      </c>
      <c r="CH10" s="5">
        <v>55</v>
      </c>
      <c r="CI10" s="54"/>
      <c r="CJ10" s="27">
        <f>MOD(CJ7,60)</f>
        <v>25</v>
      </c>
      <c r="CK10" s="31">
        <f>CJ7+CJ14+CJ21+CJ28</f>
        <v>4650</v>
      </c>
      <c r="CL10" s="6"/>
      <c r="CM10" s="36">
        <f t="shared" si="11"/>
        <v>45694</v>
      </c>
      <c r="CN10" s="58" t="s">
        <v>20</v>
      </c>
      <c r="CO10" s="47">
        <v>3</v>
      </c>
      <c r="CP10" s="5">
        <v>55</v>
      </c>
      <c r="CQ10" s="54"/>
      <c r="CR10" s="27">
        <f>MOD(CR7,60)</f>
        <v>25</v>
      </c>
      <c r="CS10" s="31">
        <f>CR7+CR14+CR21+CR28</f>
        <v>4650</v>
      </c>
      <c r="CU10" s="36">
        <f t="shared" si="12"/>
        <v>45722</v>
      </c>
      <c r="CV10" s="58" t="s">
        <v>20</v>
      </c>
      <c r="CW10" s="47">
        <v>3</v>
      </c>
      <c r="CX10" s="5">
        <v>55</v>
      </c>
      <c r="CY10" s="54"/>
      <c r="CZ10" s="27">
        <f>MOD(CZ7,60)</f>
        <v>25</v>
      </c>
      <c r="DA10" s="27">
        <f>CZ7+CZ14+CZ21+CZ28</f>
        <v>4650</v>
      </c>
      <c r="DB10" s="6"/>
      <c r="DC10" s="36">
        <f t="shared" si="13"/>
        <v>45750</v>
      </c>
      <c r="DD10" s="58" t="s">
        <v>20</v>
      </c>
      <c r="DE10" s="47">
        <v>3</v>
      </c>
      <c r="DF10" s="5">
        <v>55</v>
      </c>
      <c r="DG10" s="54"/>
      <c r="DH10" s="27">
        <f>MOD(DH7,60)</f>
        <v>25</v>
      </c>
      <c r="DI10" s="31">
        <f>DH7+DH14+DH21+DH28</f>
        <v>4650</v>
      </c>
    </row>
    <row r="11" spans="2:113" ht="17.25" customHeight="1" x14ac:dyDescent="0.15">
      <c r="B11" s="75"/>
      <c r="C11" s="36">
        <f t="shared" si="0"/>
        <v>45387</v>
      </c>
      <c r="D11" s="58" t="s">
        <v>21</v>
      </c>
      <c r="E11" s="47"/>
      <c r="F11" s="5"/>
      <c r="G11" s="54"/>
      <c r="H11" s="14"/>
      <c r="I11" s="13" t="s">
        <v>5</v>
      </c>
      <c r="J11" s="6"/>
      <c r="K11" s="36">
        <f t="shared" si="1"/>
        <v>45415</v>
      </c>
      <c r="L11" s="58" t="s">
        <v>21</v>
      </c>
      <c r="M11" s="47"/>
      <c r="N11" s="5"/>
      <c r="O11" s="54"/>
      <c r="P11" s="14"/>
      <c r="Q11" s="13" t="s">
        <v>5</v>
      </c>
      <c r="R11" s="6"/>
      <c r="S11" s="36">
        <f t="shared" si="2"/>
        <v>45443</v>
      </c>
      <c r="T11" s="58" t="s">
        <v>21</v>
      </c>
      <c r="U11" s="47"/>
      <c r="V11" s="5"/>
      <c r="W11" s="54"/>
      <c r="X11" s="19"/>
      <c r="Y11" s="7" t="s">
        <v>5</v>
      </c>
      <c r="AA11" s="36">
        <f t="shared" si="3"/>
        <v>45471</v>
      </c>
      <c r="AB11" s="58" t="s">
        <v>21</v>
      </c>
      <c r="AC11" s="47"/>
      <c r="AD11" s="5"/>
      <c r="AE11" s="54"/>
      <c r="AF11" s="14"/>
      <c r="AG11" s="13" t="s">
        <v>5</v>
      </c>
      <c r="AH11" s="6"/>
      <c r="AI11" s="36">
        <f t="shared" si="4"/>
        <v>45499</v>
      </c>
      <c r="AJ11" s="58" t="s">
        <v>21</v>
      </c>
      <c r="AK11" s="47"/>
      <c r="AL11" s="5"/>
      <c r="AM11" s="54"/>
      <c r="AN11" s="14"/>
      <c r="AO11" s="13" t="s">
        <v>5</v>
      </c>
      <c r="AP11" s="6"/>
      <c r="AQ11" s="36">
        <f t="shared" si="5"/>
        <v>45527</v>
      </c>
      <c r="AR11" s="58" t="s">
        <v>21</v>
      </c>
      <c r="AS11" s="47"/>
      <c r="AT11" s="5"/>
      <c r="AU11" s="54"/>
      <c r="AV11" s="14"/>
      <c r="AW11" s="13" t="s">
        <v>5</v>
      </c>
      <c r="AY11" s="36">
        <f t="shared" si="6"/>
        <v>45555</v>
      </c>
      <c r="AZ11" s="58" t="s">
        <v>21</v>
      </c>
      <c r="BA11" s="47"/>
      <c r="BB11" s="5"/>
      <c r="BC11" s="54"/>
      <c r="BD11" s="14"/>
      <c r="BE11" s="13" t="s">
        <v>5</v>
      </c>
      <c r="BF11" s="6"/>
      <c r="BG11" s="36">
        <f t="shared" si="7"/>
        <v>45583</v>
      </c>
      <c r="BH11" s="58" t="s">
        <v>21</v>
      </c>
      <c r="BI11" s="47"/>
      <c r="BJ11" s="5"/>
      <c r="BK11" s="54"/>
      <c r="BL11" s="14"/>
      <c r="BM11" s="13" t="s">
        <v>5</v>
      </c>
      <c r="BN11" s="6"/>
      <c r="BO11" s="36">
        <f t="shared" si="8"/>
        <v>45611</v>
      </c>
      <c r="BP11" s="58" t="s">
        <v>21</v>
      </c>
      <c r="BQ11" s="47"/>
      <c r="BR11" s="5"/>
      <c r="BS11" s="54"/>
      <c r="BT11" s="14"/>
      <c r="BU11" s="13" t="s">
        <v>5</v>
      </c>
      <c r="BW11" s="36">
        <f t="shared" si="9"/>
        <v>45639</v>
      </c>
      <c r="BX11" s="58" t="s">
        <v>21</v>
      </c>
      <c r="BY11" s="47"/>
      <c r="BZ11" s="5"/>
      <c r="CA11" s="54"/>
      <c r="CB11" s="14"/>
      <c r="CC11" s="13" t="s">
        <v>5</v>
      </c>
      <c r="CD11" s="6"/>
      <c r="CE11" s="36">
        <f t="shared" si="10"/>
        <v>45667</v>
      </c>
      <c r="CF11" s="58" t="s">
        <v>21</v>
      </c>
      <c r="CG11" s="47"/>
      <c r="CH11" s="5"/>
      <c r="CI11" s="54"/>
      <c r="CJ11" s="14"/>
      <c r="CK11" s="13" t="s">
        <v>5</v>
      </c>
      <c r="CL11" s="6"/>
      <c r="CM11" s="36">
        <f t="shared" si="11"/>
        <v>45695</v>
      </c>
      <c r="CN11" s="58" t="s">
        <v>21</v>
      </c>
      <c r="CO11" s="47"/>
      <c r="CP11" s="5"/>
      <c r="CQ11" s="54"/>
      <c r="CR11" s="14"/>
      <c r="CS11" s="13" t="s">
        <v>5</v>
      </c>
      <c r="CU11" s="36">
        <f t="shared" si="12"/>
        <v>45723</v>
      </c>
      <c r="CV11" s="58" t="s">
        <v>21</v>
      </c>
      <c r="CW11" s="47"/>
      <c r="CX11" s="5"/>
      <c r="CY11" s="54"/>
      <c r="CZ11" s="14"/>
      <c r="DA11" s="13" t="s">
        <v>5</v>
      </c>
      <c r="DB11" s="6"/>
      <c r="DC11" s="36">
        <f t="shared" si="13"/>
        <v>45751</v>
      </c>
      <c r="DD11" s="58" t="s">
        <v>21</v>
      </c>
      <c r="DE11" s="47"/>
      <c r="DF11" s="5"/>
      <c r="DG11" s="54"/>
      <c r="DH11" s="14"/>
      <c r="DI11" s="13" t="s">
        <v>5</v>
      </c>
    </row>
    <row r="12" spans="2:113" ht="17.25" customHeight="1" thickBot="1" x14ac:dyDescent="0.2">
      <c r="B12" s="76"/>
      <c r="C12" s="37">
        <f t="shared" si="0"/>
        <v>45388</v>
      </c>
      <c r="D12" s="59" t="s">
        <v>22</v>
      </c>
      <c r="E12" s="48"/>
      <c r="F12" s="8"/>
      <c r="G12" s="55"/>
      <c r="H12" s="15"/>
      <c r="I12" s="29">
        <f>(I10-I13)/60</f>
        <v>77</v>
      </c>
      <c r="J12" s="6"/>
      <c r="K12" s="37">
        <f t="shared" si="1"/>
        <v>45416</v>
      </c>
      <c r="L12" s="59" t="s">
        <v>22</v>
      </c>
      <c r="M12" s="48"/>
      <c r="N12" s="8"/>
      <c r="O12" s="55"/>
      <c r="P12" s="15"/>
      <c r="Q12" s="29">
        <f>(Q10-Q13)/60</f>
        <v>77</v>
      </c>
      <c r="R12" s="6"/>
      <c r="S12" s="37">
        <f t="shared" si="2"/>
        <v>45444</v>
      </c>
      <c r="T12" s="59" t="s">
        <v>22</v>
      </c>
      <c r="U12" s="48"/>
      <c r="V12" s="8"/>
      <c r="W12" s="55"/>
      <c r="X12" s="20"/>
      <c r="Y12" s="30">
        <f>(Y10-Y13)/60</f>
        <v>77</v>
      </c>
      <c r="AA12" s="37">
        <f t="shared" si="3"/>
        <v>45472</v>
      </c>
      <c r="AB12" s="59" t="s">
        <v>22</v>
      </c>
      <c r="AC12" s="48"/>
      <c r="AD12" s="8"/>
      <c r="AE12" s="55"/>
      <c r="AF12" s="15"/>
      <c r="AG12" s="29">
        <f>(AG10-AG13)/60</f>
        <v>77</v>
      </c>
      <c r="AH12" s="6"/>
      <c r="AI12" s="37">
        <f t="shared" si="4"/>
        <v>45500</v>
      </c>
      <c r="AJ12" s="59" t="s">
        <v>22</v>
      </c>
      <c r="AK12" s="48"/>
      <c r="AL12" s="8"/>
      <c r="AM12" s="55"/>
      <c r="AN12" s="15"/>
      <c r="AO12" s="29">
        <f>(AO10-AO13)/60</f>
        <v>77</v>
      </c>
      <c r="AP12" s="6"/>
      <c r="AQ12" s="37">
        <f t="shared" si="5"/>
        <v>45528</v>
      </c>
      <c r="AR12" s="59" t="s">
        <v>22</v>
      </c>
      <c r="AS12" s="48"/>
      <c r="AT12" s="8"/>
      <c r="AU12" s="55"/>
      <c r="AV12" s="15"/>
      <c r="AW12" s="29">
        <f>(AW10-AW13)/60</f>
        <v>77</v>
      </c>
      <c r="AY12" s="37">
        <f t="shared" si="6"/>
        <v>45556</v>
      </c>
      <c r="AZ12" s="59" t="s">
        <v>22</v>
      </c>
      <c r="BA12" s="48"/>
      <c r="BB12" s="8"/>
      <c r="BC12" s="55"/>
      <c r="BD12" s="15"/>
      <c r="BE12" s="29">
        <f>(BE10-BE13)/60</f>
        <v>77</v>
      </c>
      <c r="BF12" s="6"/>
      <c r="BG12" s="37">
        <f t="shared" si="7"/>
        <v>45584</v>
      </c>
      <c r="BH12" s="59" t="s">
        <v>22</v>
      </c>
      <c r="BI12" s="48"/>
      <c r="BJ12" s="8"/>
      <c r="BK12" s="55"/>
      <c r="BL12" s="15"/>
      <c r="BM12" s="29">
        <f>(BM10-BM13)/60</f>
        <v>77</v>
      </c>
      <c r="BN12" s="6"/>
      <c r="BO12" s="37">
        <f t="shared" si="8"/>
        <v>45612</v>
      </c>
      <c r="BP12" s="59" t="s">
        <v>22</v>
      </c>
      <c r="BQ12" s="48"/>
      <c r="BR12" s="8"/>
      <c r="BS12" s="55"/>
      <c r="BT12" s="15"/>
      <c r="BU12" s="29">
        <f>(BU10-BU13)/60</f>
        <v>77</v>
      </c>
      <c r="BW12" s="37">
        <f t="shared" si="9"/>
        <v>45640</v>
      </c>
      <c r="BX12" s="59" t="s">
        <v>22</v>
      </c>
      <c r="BY12" s="48"/>
      <c r="BZ12" s="8"/>
      <c r="CA12" s="55"/>
      <c r="CB12" s="15"/>
      <c r="CC12" s="29">
        <f>(CC10-CC13)/60</f>
        <v>77</v>
      </c>
      <c r="CD12" s="6"/>
      <c r="CE12" s="37">
        <f t="shared" si="10"/>
        <v>45668</v>
      </c>
      <c r="CF12" s="59" t="s">
        <v>22</v>
      </c>
      <c r="CG12" s="48"/>
      <c r="CH12" s="8"/>
      <c r="CI12" s="55"/>
      <c r="CJ12" s="15"/>
      <c r="CK12" s="29">
        <f>(CK10-CK13)/60</f>
        <v>77</v>
      </c>
      <c r="CL12" s="6"/>
      <c r="CM12" s="37">
        <f t="shared" si="11"/>
        <v>45696</v>
      </c>
      <c r="CN12" s="59" t="s">
        <v>22</v>
      </c>
      <c r="CO12" s="48"/>
      <c r="CP12" s="8"/>
      <c r="CQ12" s="55"/>
      <c r="CR12" s="15"/>
      <c r="CS12" s="29">
        <f>(CS10-CS13)/60</f>
        <v>77</v>
      </c>
      <c r="CU12" s="37">
        <f t="shared" si="12"/>
        <v>45724</v>
      </c>
      <c r="CV12" s="59" t="s">
        <v>22</v>
      </c>
      <c r="CW12" s="48"/>
      <c r="CX12" s="8"/>
      <c r="CY12" s="55"/>
      <c r="CZ12" s="15"/>
      <c r="DA12" s="29">
        <f>(DA10-DA13)/60</f>
        <v>77</v>
      </c>
      <c r="DB12" s="6"/>
      <c r="DC12" s="37">
        <f t="shared" si="13"/>
        <v>45752</v>
      </c>
      <c r="DD12" s="59" t="s">
        <v>22</v>
      </c>
      <c r="DE12" s="48"/>
      <c r="DF12" s="8"/>
      <c r="DG12" s="55"/>
      <c r="DH12" s="15"/>
      <c r="DI12" s="29">
        <f>(DI10-DI13)/60</f>
        <v>77</v>
      </c>
    </row>
    <row r="13" spans="2:113" ht="17.25" customHeight="1" x14ac:dyDescent="0.15">
      <c r="B13" s="74" t="s">
        <v>11</v>
      </c>
      <c r="C13" s="35">
        <f t="shared" si="0"/>
        <v>45389</v>
      </c>
      <c r="D13" s="57" t="s">
        <v>0</v>
      </c>
      <c r="E13" s="49"/>
      <c r="F13" s="3"/>
      <c r="G13" s="56"/>
      <c r="H13" s="11"/>
      <c r="I13" s="27">
        <f>MOD(I10,60)</f>
        <v>30</v>
      </c>
      <c r="J13" s="6"/>
      <c r="K13" s="35">
        <f t="shared" si="1"/>
        <v>45417</v>
      </c>
      <c r="L13" s="57" t="s">
        <v>0</v>
      </c>
      <c r="M13" s="49"/>
      <c r="N13" s="3"/>
      <c r="O13" s="56"/>
      <c r="P13" s="11"/>
      <c r="Q13" s="27">
        <f>MOD(Q10,60)</f>
        <v>30</v>
      </c>
      <c r="R13" s="6"/>
      <c r="S13" s="35">
        <f t="shared" si="2"/>
        <v>45445</v>
      </c>
      <c r="T13" s="57" t="s">
        <v>0</v>
      </c>
      <c r="U13" s="49"/>
      <c r="V13" s="3"/>
      <c r="W13" s="56"/>
      <c r="X13" s="17"/>
      <c r="Y13" s="28">
        <f>MOD(Y10,60)</f>
        <v>30</v>
      </c>
      <c r="AA13" s="35">
        <f t="shared" si="3"/>
        <v>45473</v>
      </c>
      <c r="AB13" s="57" t="s">
        <v>0</v>
      </c>
      <c r="AC13" s="49"/>
      <c r="AD13" s="3"/>
      <c r="AE13" s="56"/>
      <c r="AF13" s="11"/>
      <c r="AG13" s="27">
        <f>MOD(AG10,60)</f>
        <v>30</v>
      </c>
      <c r="AH13" s="6"/>
      <c r="AI13" s="35">
        <f t="shared" si="4"/>
        <v>45501</v>
      </c>
      <c r="AJ13" s="57" t="s">
        <v>0</v>
      </c>
      <c r="AK13" s="49"/>
      <c r="AL13" s="3"/>
      <c r="AM13" s="56"/>
      <c r="AN13" s="11"/>
      <c r="AO13" s="27">
        <f>MOD(AO10,60)</f>
        <v>30</v>
      </c>
      <c r="AP13" s="6"/>
      <c r="AQ13" s="35">
        <f t="shared" si="5"/>
        <v>45529</v>
      </c>
      <c r="AR13" s="57" t="s">
        <v>0</v>
      </c>
      <c r="AS13" s="49"/>
      <c r="AT13" s="3"/>
      <c r="AU13" s="56"/>
      <c r="AV13" s="11"/>
      <c r="AW13" s="27">
        <f>MOD(AW10,60)</f>
        <v>30</v>
      </c>
      <c r="AY13" s="35">
        <f t="shared" si="6"/>
        <v>45557</v>
      </c>
      <c r="AZ13" s="57" t="s">
        <v>0</v>
      </c>
      <c r="BA13" s="49"/>
      <c r="BB13" s="3"/>
      <c r="BC13" s="56"/>
      <c r="BD13" s="11"/>
      <c r="BE13" s="27">
        <f>MOD(BE10,60)</f>
        <v>30</v>
      </c>
      <c r="BF13" s="6"/>
      <c r="BG13" s="35">
        <f t="shared" si="7"/>
        <v>45585</v>
      </c>
      <c r="BH13" s="57" t="s">
        <v>0</v>
      </c>
      <c r="BI13" s="49"/>
      <c r="BJ13" s="3"/>
      <c r="BK13" s="56"/>
      <c r="BL13" s="11"/>
      <c r="BM13" s="27">
        <f>MOD(BM10,60)</f>
        <v>30</v>
      </c>
      <c r="BN13" s="6"/>
      <c r="BO13" s="35">
        <f t="shared" si="8"/>
        <v>45613</v>
      </c>
      <c r="BP13" s="57" t="s">
        <v>0</v>
      </c>
      <c r="BQ13" s="49"/>
      <c r="BR13" s="3"/>
      <c r="BS13" s="56"/>
      <c r="BT13" s="11"/>
      <c r="BU13" s="27">
        <f>MOD(BU10,60)</f>
        <v>30</v>
      </c>
      <c r="BW13" s="35">
        <f t="shared" si="9"/>
        <v>45641</v>
      </c>
      <c r="BX13" s="57" t="s">
        <v>0</v>
      </c>
      <c r="BY13" s="49"/>
      <c r="BZ13" s="3"/>
      <c r="CA13" s="56"/>
      <c r="CB13" s="11"/>
      <c r="CC13" s="27">
        <f>MOD(CC10,60)</f>
        <v>30</v>
      </c>
      <c r="CD13" s="6"/>
      <c r="CE13" s="35">
        <f t="shared" si="10"/>
        <v>45669</v>
      </c>
      <c r="CF13" s="57" t="s">
        <v>0</v>
      </c>
      <c r="CG13" s="49"/>
      <c r="CH13" s="3"/>
      <c r="CI13" s="56"/>
      <c r="CJ13" s="11"/>
      <c r="CK13" s="27">
        <f>MOD(CK10,60)</f>
        <v>30</v>
      </c>
      <c r="CL13" s="6"/>
      <c r="CM13" s="35">
        <f t="shared" si="11"/>
        <v>45697</v>
      </c>
      <c r="CN13" s="57" t="s">
        <v>0</v>
      </c>
      <c r="CO13" s="49"/>
      <c r="CP13" s="3"/>
      <c r="CQ13" s="56"/>
      <c r="CR13" s="11"/>
      <c r="CS13" s="27">
        <f>MOD(CS10,60)</f>
        <v>30</v>
      </c>
      <c r="CU13" s="35">
        <f t="shared" si="12"/>
        <v>45725</v>
      </c>
      <c r="CV13" s="57" t="s">
        <v>0</v>
      </c>
      <c r="CW13" s="49"/>
      <c r="CX13" s="3"/>
      <c r="CY13" s="56"/>
      <c r="CZ13" s="11"/>
      <c r="DA13" s="27">
        <f>MOD(DA10,60)</f>
        <v>30</v>
      </c>
      <c r="DB13" s="6"/>
      <c r="DC13" s="35">
        <f t="shared" si="13"/>
        <v>45753</v>
      </c>
      <c r="DD13" s="57" t="s">
        <v>0</v>
      </c>
      <c r="DE13" s="49"/>
      <c r="DF13" s="3"/>
      <c r="DG13" s="56"/>
      <c r="DH13" s="11"/>
      <c r="DI13" s="27">
        <f>MOD(DI10,60)</f>
        <v>30</v>
      </c>
    </row>
    <row r="14" spans="2:113" ht="17.25" customHeight="1" x14ac:dyDescent="0.15">
      <c r="B14" s="75"/>
      <c r="C14" s="36">
        <f t="shared" si="0"/>
        <v>45390</v>
      </c>
      <c r="D14" s="58" t="s">
        <v>17</v>
      </c>
      <c r="E14" s="47">
        <v>7</v>
      </c>
      <c r="F14" s="5">
        <v>45</v>
      </c>
      <c r="G14" s="54" t="s">
        <v>26</v>
      </c>
      <c r="H14" s="27">
        <f>SUM(E13:E19)*60+SUM(F13:F19)</f>
        <v>1160</v>
      </c>
      <c r="I14" s="14"/>
      <c r="J14" s="6"/>
      <c r="K14" s="36">
        <f t="shared" si="1"/>
        <v>45418</v>
      </c>
      <c r="L14" s="58" t="s">
        <v>17</v>
      </c>
      <c r="M14" s="47">
        <v>7</v>
      </c>
      <c r="N14" s="5">
        <v>45</v>
      </c>
      <c r="O14" s="54"/>
      <c r="P14" s="27">
        <f>SUM(M13:M19)*60+SUM(N13:N19)</f>
        <v>1160</v>
      </c>
      <c r="Q14" s="14"/>
      <c r="R14" s="6"/>
      <c r="S14" s="36">
        <f t="shared" si="2"/>
        <v>45446</v>
      </c>
      <c r="T14" s="58" t="s">
        <v>17</v>
      </c>
      <c r="U14" s="47">
        <v>7</v>
      </c>
      <c r="V14" s="5">
        <v>45</v>
      </c>
      <c r="W14" s="54"/>
      <c r="X14" s="28">
        <f>SUM(U13:U19)*60+SUM(V13:V19)</f>
        <v>1160</v>
      </c>
      <c r="Y14" s="19"/>
      <c r="AA14" s="36">
        <f t="shared" si="3"/>
        <v>45474</v>
      </c>
      <c r="AB14" s="58" t="s">
        <v>17</v>
      </c>
      <c r="AC14" s="47">
        <v>7</v>
      </c>
      <c r="AD14" s="5">
        <v>45</v>
      </c>
      <c r="AE14" s="54"/>
      <c r="AF14" s="27">
        <f>SUM(AC13:AC19)*60+SUM(AD13:AD19)</f>
        <v>1160</v>
      </c>
      <c r="AG14" s="14"/>
      <c r="AH14" s="6"/>
      <c r="AI14" s="36">
        <f t="shared" si="4"/>
        <v>45502</v>
      </c>
      <c r="AJ14" s="58" t="s">
        <v>17</v>
      </c>
      <c r="AK14" s="47">
        <v>7</v>
      </c>
      <c r="AL14" s="5">
        <v>45</v>
      </c>
      <c r="AM14" s="54"/>
      <c r="AN14" s="27">
        <f>SUM(AK13:AK19)*60+SUM(AL13:AL19)</f>
        <v>1160</v>
      </c>
      <c r="AO14" s="14"/>
      <c r="AP14" s="6"/>
      <c r="AQ14" s="36">
        <f t="shared" si="5"/>
        <v>45530</v>
      </c>
      <c r="AR14" s="58" t="s">
        <v>17</v>
      </c>
      <c r="AS14" s="47">
        <v>7</v>
      </c>
      <c r="AT14" s="5">
        <v>45</v>
      </c>
      <c r="AU14" s="54"/>
      <c r="AV14" s="27">
        <f>SUM(AS13:AS19)*60+SUM(AT13:AT19)</f>
        <v>1160</v>
      </c>
      <c r="AW14" s="14"/>
      <c r="AY14" s="36">
        <f t="shared" si="6"/>
        <v>45558</v>
      </c>
      <c r="AZ14" s="58" t="s">
        <v>17</v>
      </c>
      <c r="BA14" s="47">
        <v>7</v>
      </c>
      <c r="BB14" s="5">
        <v>45</v>
      </c>
      <c r="BC14" s="54"/>
      <c r="BD14" s="27">
        <f>SUM(BA13:BA19)*60+SUM(BB13:BB19)</f>
        <v>1160</v>
      </c>
      <c r="BE14" s="14"/>
      <c r="BF14" s="6"/>
      <c r="BG14" s="36">
        <f t="shared" si="7"/>
        <v>45586</v>
      </c>
      <c r="BH14" s="58" t="s">
        <v>17</v>
      </c>
      <c r="BI14" s="47">
        <v>7</v>
      </c>
      <c r="BJ14" s="5">
        <v>45</v>
      </c>
      <c r="BK14" s="54"/>
      <c r="BL14" s="27">
        <f>SUM(BI13:BI19)*60+SUM(BJ13:BJ19)</f>
        <v>1160</v>
      </c>
      <c r="BM14" s="14"/>
      <c r="BN14" s="6"/>
      <c r="BO14" s="36">
        <f t="shared" si="8"/>
        <v>45614</v>
      </c>
      <c r="BP14" s="58" t="s">
        <v>17</v>
      </c>
      <c r="BQ14" s="47">
        <v>7</v>
      </c>
      <c r="BR14" s="5">
        <v>45</v>
      </c>
      <c r="BS14" s="54"/>
      <c r="BT14" s="27">
        <f>SUM(BQ13:BQ19)*60+SUM(BR13:BR19)</f>
        <v>1160</v>
      </c>
      <c r="BU14" s="14"/>
      <c r="BW14" s="36">
        <f t="shared" si="9"/>
        <v>45642</v>
      </c>
      <c r="BX14" s="58" t="s">
        <v>17</v>
      </c>
      <c r="BY14" s="47">
        <v>7</v>
      </c>
      <c r="BZ14" s="5">
        <v>45</v>
      </c>
      <c r="CA14" s="54"/>
      <c r="CB14" s="27">
        <f>SUM(BY13:BY19)*60+SUM(BZ13:BZ19)</f>
        <v>1160</v>
      </c>
      <c r="CC14" s="14"/>
      <c r="CD14" s="6"/>
      <c r="CE14" s="36">
        <f t="shared" si="10"/>
        <v>45670</v>
      </c>
      <c r="CF14" s="58" t="s">
        <v>17</v>
      </c>
      <c r="CG14" s="47">
        <v>7</v>
      </c>
      <c r="CH14" s="5">
        <v>45</v>
      </c>
      <c r="CI14" s="54"/>
      <c r="CJ14" s="27">
        <f>SUM(CG13:CG19)*60+SUM(CH13:CH19)</f>
        <v>1160</v>
      </c>
      <c r="CK14" s="14"/>
      <c r="CL14" s="6"/>
      <c r="CM14" s="36">
        <f t="shared" si="11"/>
        <v>45698</v>
      </c>
      <c r="CN14" s="58" t="s">
        <v>17</v>
      </c>
      <c r="CO14" s="47">
        <v>7</v>
      </c>
      <c r="CP14" s="5">
        <v>45</v>
      </c>
      <c r="CQ14" s="54"/>
      <c r="CR14" s="27">
        <f>SUM(CO13:CO19)*60+SUM(CP13:CP19)</f>
        <v>1160</v>
      </c>
      <c r="CS14" s="14"/>
      <c r="CU14" s="36">
        <f t="shared" si="12"/>
        <v>45726</v>
      </c>
      <c r="CV14" s="58" t="s">
        <v>17</v>
      </c>
      <c r="CW14" s="47">
        <v>7</v>
      </c>
      <c r="CX14" s="5">
        <v>45</v>
      </c>
      <c r="CY14" s="54"/>
      <c r="CZ14" s="27">
        <f>SUM(CW13:CW19)*60+SUM(CX13:CX19)</f>
        <v>1160</v>
      </c>
      <c r="DA14" s="14"/>
      <c r="DB14" s="6"/>
      <c r="DC14" s="36">
        <f t="shared" si="13"/>
        <v>45754</v>
      </c>
      <c r="DD14" s="58" t="s">
        <v>17</v>
      </c>
      <c r="DE14" s="47">
        <v>7</v>
      </c>
      <c r="DF14" s="5">
        <v>45</v>
      </c>
      <c r="DG14" s="54"/>
      <c r="DH14" s="27">
        <f>SUM(DE13:DE19)*60+SUM(DF13:DF19)</f>
        <v>1160</v>
      </c>
      <c r="DI14" s="14"/>
    </row>
    <row r="15" spans="2:113" ht="17.25" customHeight="1" x14ac:dyDescent="0.15">
      <c r="B15" s="75"/>
      <c r="C15" s="36">
        <f t="shared" si="0"/>
        <v>45391</v>
      </c>
      <c r="D15" s="58" t="s">
        <v>18</v>
      </c>
      <c r="E15" s="47"/>
      <c r="F15" s="5"/>
      <c r="G15" s="54"/>
      <c r="H15" s="13" t="s">
        <v>5</v>
      </c>
      <c r="I15" s="14"/>
      <c r="J15" s="6"/>
      <c r="K15" s="36">
        <f t="shared" si="1"/>
        <v>45419</v>
      </c>
      <c r="L15" s="58" t="s">
        <v>18</v>
      </c>
      <c r="M15" s="47"/>
      <c r="N15" s="5"/>
      <c r="O15" s="54"/>
      <c r="P15" s="13" t="s">
        <v>5</v>
      </c>
      <c r="Q15" s="14"/>
      <c r="R15" s="6"/>
      <c r="S15" s="36">
        <f t="shared" si="2"/>
        <v>45447</v>
      </c>
      <c r="T15" s="58" t="s">
        <v>18</v>
      </c>
      <c r="U15" s="47"/>
      <c r="V15" s="5"/>
      <c r="W15" s="54"/>
      <c r="X15" s="7" t="s">
        <v>5</v>
      </c>
      <c r="Y15" s="19"/>
      <c r="AA15" s="36">
        <f t="shared" si="3"/>
        <v>45475</v>
      </c>
      <c r="AB15" s="58" t="s">
        <v>18</v>
      </c>
      <c r="AC15" s="47"/>
      <c r="AD15" s="5"/>
      <c r="AE15" s="54"/>
      <c r="AF15" s="13" t="s">
        <v>5</v>
      </c>
      <c r="AG15" s="14"/>
      <c r="AH15" s="6"/>
      <c r="AI15" s="36">
        <f t="shared" si="4"/>
        <v>45503</v>
      </c>
      <c r="AJ15" s="58" t="s">
        <v>18</v>
      </c>
      <c r="AK15" s="47"/>
      <c r="AL15" s="5"/>
      <c r="AM15" s="54"/>
      <c r="AN15" s="13" t="s">
        <v>5</v>
      </c>
      <c r="AO15" s="14"/>
      <c r="AP15" s="6"/>
      <c r="AQ15" s="36">
        <f t="shared" si="5"/>
        <v>45531</v>
      </c>
      <c r="AR15" s="58" t="s">
        <v>18</v>
      </c>
      <c r="AS15" s="47"/>
      <c r="AT15" s="5"/>
      <c r="AU15" s="54"/>
      <c r="AV15" s="13" t="s">
        <v>5</v>
      </c>
      <c r="AW15" s="14"/>
      <c r="AY15" s="36">
        <f t="shared" si="6"/>
        <v>45559</v>
      </c>
      <c r="AZ15" s="58" t="s">
        <v>18</v>
      </c>
      <c r="BA15" s="47"/>
      <c r="BB15" s="5"/>
      <c r="BC15" s="54"/>
      <c r="BD15" s="13" t="s">
        <v>5</v>
      </c>
      <c r="BE15" s="14"/>
      <c r="BF15" s="6"/>
      <c r="BG15" s="36">
        <f t="shared" si="7"/>
        <v>45587</v>
      </c>
      <c r="BH15" s="58" t="s">
        <v>18</v>
      </c>
      <c r="BI15" s="47"/>
      <c r="BJ15" s="5"/>
      <c r="BK15" s="54"/>
      <c r="BL15" s="13" t="s">
        <v>5</v>
      </c>
      <c r="BM15" s="14"/>
      <c r="BN15" s="6"/>
      <c r="BO15" s="36">
        <f t="shared" si="8"/>
        <v>45615</v>
      </c>
      <c r="BP15" s="58" t="s">
        <v>18</v>
      </c>
      <c r="BQ15" s="47"/>
      <c r="BR15" s="5"/>
      <c r="BS15" s="54"/>
      <c r="BT15" s="13" t="s">
        <v>5</v>
      </c>
      <c r="BU15" s="14"/>
      <c r="BW15" s="36">
        <f t="shared" si="9"/>
        <v>45643</v>
      </c>
      <c r="BX15" s="58" t="s">
        <v>18</v>
      </c>
      <c r="BY15" s="47"/>
      <c r="BZ15" s="5"/>
      <c r="CA15" s="54"/>
      <c r="CB15" s="13" t="s">
        <v>5</v>
      </c>
      <c r="CC15" s="14"/>
      <c r="CD15" s="6"/>
      <c r="CE15" s="36">
        <f t="shared" si="10"/>
        <v>45671</v>
      </c>
      <c r="CF15" s="58" t="s">
        <v>18</v>
      </c>
      <c r="CG15" s="47"/>
      <c r="CH15" s="5"/>
      <c r="CI15" s="54"/>
      <c r="CJ15" s="13" t="s">
        <v>5</v>
      </c>
      <c r="CK15" s="14"/>
      <c r="CL15" s="6"/>
      <c r="CM15" s="36">
        <f t="shared" si="11"/>
        <v>45699</v>
      </c>
      <c r="CN15" s="58" t="s">
        <v>18</v>
      </c>
      <c r="CO15" s="47"/>
      <c r="CP15" s="5"/>
      <c r="CQ15" s="54"/>
      <c r="CR15" s="13" t="s">
        <v>5</v>
      </c>
      <c r="CS15" s="14"/>
      <c r="CU15" s="36">
        <f t="shared" si="12"/>
        <v>45727</v>
      </c>
      <c r="CV15" s="58" t="s">
        <v>18</v>
      </c>
      <c r="CW15" s="47"/>
      <c r="CX15" s="5"/>
      <c r="CY15" s="54"/>
      <c r="CZ15" s="13" t="s">
        <v>5</v>
      </c>
      <c r="DA15" s="14"/>
      <c r="DB15" s="6"/>
      <c r="DC15" s="36">
        <f t="shared" si="13"/>
        <v>45755</v>
      </c>
      <c r="DD15" s="58" t="s">
        <v>18</v>
      </c>
      <c r="DE15" s="47"/>
      <c r="DF15" s="5"/>
      <c r="DG15" s="54"/>
      <c r="DH15" s="13" t="s">
        <v>5</v>
      </c>
      <c r="DI15" s="14"/>
    </row>
    <row r="16" spans="2:113" ht="17.25" customHeight="1" x14ac:dyDescent="0.15">
      <c r="B16" s="75"/>
      <c r="C16" s="36">
        <f t="shared" si="0"/>
        <v>45392</v>
      </c>
      <c r="D16" s="58" t="s">
        <v>19</v>
      </c>
      <c r="E16" s="47">
        <v>7</v>
      </c>
      <c r="F16" s="5">
        <v>45</v>
      </c>
      <c r="G16" s="54" t="s">
        <v>25</v>
      </c>
      <c r="H16" s="29">
        <f>(H14-H17)/60</f>
        <v>19</v>
      </c>
      <c r="I16" s="14"/>
      <c r="J16" s="6"/>
      <c r="K16" s="36">
        <f t="shared" si="1"/>
        <v>45420</v>
      </c>
      <c r="L16" s="58" t="s">
        <v>19</v>
      </c>
      <c r="M16" s="47">
        <v>7</v>
      </c>
      <c r="N16" s="5">
        <v>45</v>
      </c>
      <c r="O16" s="54"/>
      <c r="P16" s="29">
        <f>(P14-P17)/60</f>
        <v>19</v>
      </c>
      <c r="Q16" s="14"/>
      <c r="R16" s="6"/>
      <c r="S16" s="36">
        <f t="shared" si="2"/>
        <v>45448</v>
      </c>
      <c r="T16" s="58" t="s">
        <v>19</v>
      </c>
      <c r="U16" s="47">
        <v>7</v>
      </c>
      <c r="V16" s="5">
        <v>45</v>
      </c>
      <c r="W16" s="54"/>
      <c r="X16" s="30">
        <f>(X14-X17)/60</f>
        <v>19</v>
      </c>
      <c r="Y16" s="19"/>
      <c r="AA16" s="36">
        <f t="shared" si="3"/>
        <v>45476</v>
      </c>
      <c r="AB16" s="58" t="s">
        <v>19</v>
      </c>
      <c r="AC16" s="47">
        <v>7</v>
      </c>
      <c r="AD16" s="5">
        <v>45</v>
      </c>
      <c r="AE16" s="54"/>
      <c r="AF16" s="29">
        <f>(AF14-AF17)/60</f>
        <v>19</v>
      </c>
      <c r="AG16" s="14"/>
      <c r="AH16" s="6"/>
      <c r="AI16" s="36">
        <f t="shared" si="4"/>
        <v>45504</v>
      </c>
      <c r="AJ16" s="58" t="s">
        <v>19</v>
      </c>
      <c r="AK16" s="47">
        <v>7</v>
      </c>
      <c r="AL16" s="5">
        <v>45</v>
      </c>
      <c r="AM16" s="54"/>
      <c r="AN16" s="29">
        <f>(AN14-AN17)/60</f>
        <v>19</v>
      </c>
      <c r="AO16" s="14"/>
      <c r="AP16" s="6"/>
      <c r="AQ16" s="36">
        <f t="shared" si="5"/>
        <v>45532</v>
      </c>
      <c r="AR16" s="58" t="s">
        <v>19</v>
      </c>
      <c r="AS16" s="47">
        <v>7</v>
      </c>
      <c r="AT16" s="5">
        <v>45</v>
      </c>
      <c r="AU16" s="54"/>
      <c r="AV16" s="29">
        <f>(AV14-AV17)/60</f>
        <v>19</v>
      </c>
      <c r="AW16" s="14"/>
      <c r="AY16" s="36">
        <f t="shared" si="6"/>
        <v>45560</v>
      </c>
      <c r="AZ16" s="58" t="s">
        <v>19</v>
      </c>
      <c r="BA16" s="47">
        <v>7</v>
      </c>
      <c r="BB16" s="5">
        <v>45</v>
      </c>
      <c r="BC16" s="54"/>
      <c r="BD16" s="29">
        <f>(BD14-BD17)/60</f>
        <v>19</v>
      </c>
      <c r="BE16" s="14"/>
      <c r="BF16" s="6"/>
      <c r="BG16" s="36">
        <f t="shared" si="7"/>
        <v>45588</v>
      </c>
      <c r="BH16" s="58" t="s">
        <v>19</v>
      </c>
      <c r="BI16" s="47">
        <v>7</v>
      </c>
      <c r="BJ16" s="5">
        <v>45</v>
      </c>
      <c r="BK16" s="54"/>
      <c r="BL16" s="29">
        <f>(BL14-BL17)/60</f>
        <v>19</v>
      </c>
      <c r="BM16" s="14"/>
      <c r="BN16" s="6"/>
      <c r="BO16" s="36">
        <f t="shared" si="8"/>
        <v>45616</v>
      </c>
      <c r="BP16" s="58" t="s">
        <v>19</v>
      </c>
      <c r="BQ16" s="47">
        <v>7</v>
      </c>
      <c r="BR16" s="5">
        <v>45</v>
      </c>
      <c r="BS16" s="54"/>
      <c r="BT16" s="29">
        <f>(BT14-BT17)/60</f>
        <v>19</v>
      </c>
      <c r="BU16" s="14"/>
      <c r="BW16" s="36">
        <f t="shared" si="9"/>
        <v>45644</v>
      </c>
      <c r="BX16" s="58" t="s">
        <v>19</v>
      </c>
      <c r="BY16" s="47">
        <v>7</v>
      </c>
      <c r="BZ16" s="5">
        <v>45</v>
      </c>
      <c r="CA16" s="54"/>
      <c r="CB16" s="29">
        <f>(CB14-CB17)/60</f>
        <v>19</v>
      </c>
      <c r="CC16" s="14"/>
      <c r="CD16" s="6"/>
      <c r="CE16" s="36">
        <f t="shared" si="10"/>
        <v>45672</v>
      </c>
      <c r="CF16" s="58" t="s">
        <v>19</v>
      </c>
      <c r="CG16" s="47">
        <v>7</v>
      </c>
      <c r="CH16" s="5">
        <v>45</v>
      </c>
      <c r="CI16" s="54"/>
      <c r="CJ16" s="29">
        <f>(CJ14-CJ17)/60</f>
        <v>19</v>
      </c>
      <c r="CK16" s="14"/>
      <c r="CL16" s="6"/>
      <c r="CM16" s="36">
        <f t="shared" si="11"/>
        <v>45700</v>
      </c>
      <c r="CN16" s="58" t="s">
        <v>19</v>
      </c>
      <c r="CO16" s="47">
        <v>7</v>
      </c>
      <c r="CP16" s="5">
        <v>45</v>
      </c>
      <c r="CQ16" s="54"/>
      <c r="CR16" s="29">
        <f>(CR14-CR17)/60</f>
        <v>19</v>
      </c>
      <c r="CS16" s="14"/>
      <c r="CU16" s="36">
        <f t="shared" si="12"/>
        <v>45728</v>
      </c>
      <c r="CV16" s="58" t="s">
        <v>19</v>
      </c>
      <c r="CW16" s="47">
        <v>7</v>
      </c>
      <c r="CX16" s="5">
        <v>45</v>
      </c>
      <c r="CY16" s="54"/>
      <c r="CZ16" s="29">
        <f>(CZ14-CZ17)/60</f>
        <v>19</v>
      </c>
      <c r="DA16" s="14"/>
      <c r="DB16" s="6"/>
      <c r="DC16" s="36">
        <f t="shared" si="13"/>
        <v>45756</v>
      </c>
      <c r="DD16" s="58" t="s">
        <v>19</v>
      </c>
      <c r="DE16" s="47">
        <v>7</v>
      </c>
      <c r="DF16" s="5">
        <v>45</v>
      </c>
      <c r="DG16" s="54"/>
      <c r="DH16" s="29">
        <f>(DH14-DH17)/60</f>
        <v>19</v>
      </c>
      <c r="DI16" s="14"/>
    </row>
    <row r="17" spans="2:113" ht="17.25" customHeight="1" x14ac:dyDescent="0.15">
      <c r="B17" s="75"/>
      <c r="C17" s="36">
        <f t="shared" si="0"/>
        <v>45393</v>
      </c>
      <c r="D17" s="58" t="s">
        <v>20</v>
      </c>
      <c r="E17" s="47">
        <v>3</v>
      </c>
      <c r="F17" s="5">
        <v>50</v>
      </c>
      <c r="G17" s="54" t="s">
        <v>25</v>
      </c>
      <c r="H17" s="27">
        <f>MOD(H14,60)</f>
        <v>20</v>
      </c>
      <c r="I17" s="14"/>
      <c r="J17" s="6"/>
      <c r="K17" s="36">
        <f t="shared" si="1"/>
        <v>45421</v>
      </c>
      <c r="L17" s="58" t="s">
        <v>20</v>
      </c>
      <c r="M17" s="47">
        <v>3</v>
      </c>
      <c r="N17" s="5">
        <v>50</v>
      </c>
      <c r="O17" s="54"/>
      <c r="P17" s="27">
        <f>MOD(P14,60)</f>
        <v>20</v>
      </c>
      <c r="Q17" s="14"/>
      <c r="R17" s="6"/>
      <c r="S17" s="36">
        <f t="shared" si="2"/>
        <v>45449</v>
      </c>
      <c r="T17" s="58" t="s">
        <v>20</v>
      </c>
      <c r="U17" s="47"/>
      <c r="V17" s="5"/>
      <c r="W17" s="54"/>
      <c r="X17" s="28">
        <f>MOD(X14,60)</f>
        <v>20</v>
      </c>
      <c r="Y17" s="19"/>
      <c r="AA17" s="36">
        <f t="shared" si="3"/>
        <v>45477</v>
      </c>
      <c r="AB17" s="58" t="s">
        <v>20</v>
      </c>
      <c r="AC17" s="47">
        <v>3</v>
      </c>
      <c r="AD17" s="5">
        <v>50</v>
      </c>
      <c r="AE17" s="54"/>
      <c r="AF17" s="27">
        <f>MOD(AF14,60)</f>
        <v>20</v>
      </c>
      <c r="AG17" s="14"/>
      <c r="AH17" s="6"/>
      <c r="AI17" s="36">
        <f t="shared" si="4"/>
        <v>45505</v>
      </c>
      <c r="AJ17" s="58" t="s">
        <v>20</v>
      </c>
      <c r="AK17" s="47">
        <v>3</v>
      </c>
      <c r="AL17" s="5">
        <v>50</v>
      </c>
      <c r="AM17" s="54"/>
      <c r="AN17" s="27">
        <f>MOD(AN14,60)</f>
        <v>20</v>
      </c>
      <c r="AO17" s="14"/>
      <c r="AP17" s="6"/>
      <c r="AQ17" s="36">
        <f t="shared" si="5"/>
        <v>45533</v>
      </c>
      <c r="AR17" s="58" t="s">
        <v>20</v>
      </c>
      <c r="AS17" s="47"/>
      <c r="AT17" s="5"/>
      <c r="AU17" s="54"/>
      <c r="AV17" s="27">
        <f>MOD(AV14,60)</f>
        <v>20</v>
      </c>
      <c r="AW17" s="14"/>
      <c r="AY17" s="36">
        <f t="shared" si="6"/>
        <v>45561</v>
      </c>
      <c r="AZ17" s="58" t="s">
        <v>20</v>
      </c>
      <c r="BA17" s="47">
        <v>3</v>
      </c>
      <c r="BB17" s="5">
        <v>50</v>
      </c>
      <c r="BC17" s="54"/>
      <c r="BD17" s="27">
        <f>MOD(BD14,60)</f>
        <v>20</v>
      </c>
      <c r="BE17" s="14"/>
      <c r="BF17" s="6"/>
      <c r="BG17" s="36">
        <f t="shared" si="7"/>
        <v>45589</v>
      </c>
      <c r="BH17" s="58" t="s">
        <v>20</v>
      </c>
      <c r="BI17" s="47">
        <v>3</v>
      </c>
      <c r="BJ17" s="5">
        <v>50</v>
      </c>
      <c r="BK17" s="54"/>
      <c r="BL17" s="27">
        <f>MOD(BL14,60)</f>
        <v>20</v>
      </c>
      <c r="BM17" s="14"/>
      <c r="BN17" s="6"/>
      <c r="BO17" s="36">
        <f t="shared" si="8"/>
        <v>45617</v>
      </c>
      <c r="BP17" s="58" t="s">
        <v>20</v>
      </c>
      <c r="BQ17" s="47"/>
      <c r="BR17" s="5"/>
      <c r="BS17" s="54"/>
      <c r="BT17" s="27">
        <f>MOD(BT14,60)</f>
        <v>20</v>
      </c>
      <c r="BU17" s="14"/>
      <c r="BW17" s="36">
        <f t="shared" si="9"/>
        <v>45645</v>
      </c>
      <c r="BX17" s="58" t="s">
        <v>20</v>
      </c>
      <c r="BY17" s="47">
        <v>3</v>
      </c>
      <c r="BZ17" s="5">
        <v>50</v>
      </c>
      <c r="CA17" s="54"/>
      <c r="CB17" s="27">
        <f>MOD(CB14,60)</f>
        <v>20</v>
      </c>
      <c r="CC17" s="14"/>
      <c r="CD17" s="6"/>
      <c r="CE17" s="36">
        <f t="shared" si="10"/>
        <v>45673</v>
      </c>
      <c r="CF17" s="58" t="s">
        <v>20</v>
      </c>
      <c r="CG17" s="47">
        <v>3</v>
      </c>
      <c r="CH17" s="5">
        <v>50</v>
      </c>
      <c r="CI17" s="54"/>
      <c r="CJ17" s="27">
        <f>MOD(CJ14,60)</f>
        <v>20</v>
      </c>
      <c r="CK17" s="14"/>
      <c r="CL17" s="6"/>
      <c r="CM17" s="36">
        <f t="shared" si="11"/>
        <v>45701</v>
      </c>
      <c r="CN17" s="58" t="s">
        <v>20</v>
      </c>
      <c r="CO17" s="47"/>
      <c r="CP17" s="5"/>
      <c r="CQ17" s="54"/>
      <c r="CR17" s="27">
        <f>MOD(CR14,60)</f>
        <v>20</v>
      </c>
      <c r="CS17" s="14"/>
      <c r="CU17" s="36">
        <f t="shared" si="12"/>
        <v>45729</v>
      </c>
      <c r="CV17" s="58" t="s">
        <v>20</v>
      </c>
      <c r="CW17" s="47">
        <v>3</v>
      </c>
      <c r="CX17" s="5">
        <v>50</v>
      </c>
      <c r="CY17" s="54"/>
      <c r="CZ17" s="27">
        <f>MOD(CZ14,60)</f>
        <v>20</v>
      </c>
      <c r="DA17" s="14"/>
      <c r="DB17" s="6"/>
      <c r="DC17" s="36">
        <f t="shared" si="13"/>
        <v>45757</v>
      </c>
      <c r="DD17" s="58" t="s">
        <v>20</v>
      </c>
      <c r="DE17" s="47">
        <v>3</v>
      </c>
      <c r="DF17" s="5">
        <v>50</v>
      </c>
      <c r="DG17" s="54"/>
      <c r="DH17" s="27">
        <f>MOD(DH14,60)</f>
        <v>20</v>
      </c>
      <c r="DI17" s="14"/>
    </row>
    <row r="18" spans="2:113" ht="17.25" customHeight="1" x14ac:dyDescent="0.15">
      <c r="B18" s="75"/>
      <c r="C18" s="36">
        <f t="shared" si="0"/>
        <v>45394</v>
      </c>
      <c r="D18" s="58" t="s">
        <v>21</v>
      </c>
      <c r="E18" s="47"/>
      <c r="F18" s="5"/>
      <c r="G18" s="54"/>
      <c r="H18" s="14"/>
      <c r="I18" s="14"/>
      <c r="J18" s="6"/>
      <c r="K18" s="36">
        <f t="shared" si="1"/>
        <v>45422</v>
      </c>
      <c r="L18" s="58" t="s">
        <v>21</v>
      </c>
      <c r="M18" s="47"/>
      <c r="N18" s="5"/>
      <c r="O18" s="54"/>
      <c r="P18" s="14"/>
      <c r="Q18" s="14"/>
      <c r="R18" s="6"/>
      <c r="S18" s="36">
        <f t="shared" si="2"/>
        <v>45450</v>
      </c>
      <c r="T18" s="58" t="s">
        <v>21</v>
      </c>
      <c r="U18" s="47">
        <v>3</v>
      </c>
      <c r="V18" s="5">
        <v>50</v>
      </c>
      <c r="W18" s="54"/>
      <c r="X18" s="19"/>
      <c r="Y18" s="19"/>
      <c r="AA18" s="36">
        <f t="shared" si="3"/>
        <v>45478</v>
      </c>
      <c r="AB18" s="58" t="s">
        <v>21</v>
      </c>
      <c r="AC18" s="47"/>
      <c r="AD18" s="5"/>
      <c r="AE18" s="54"/>
      <c r="AF18" s="14"/>
      <c r="AG18" s="14"/>
      <c r="AH18" s="6"/>
      <c r="AI18" s="36">
        <f t="shared" si="4"/>
        <v>45506</v>
      </c>
      <c r="AJ18" s="58" t="s">
        <v>21</v>
      </c>
      <c r="AK18" s="47"/>
      <c r="AL18" s="5"/>
      <c r="AM18" s="54"/>
      <c r="AN18" s="14"/>
      <c r="AO18" s="14"/>
      <c r="AP18" s="6"/>
      <c r="AQ18" s="36">
        <f t="shared" si="5"/>
        <v>45534</v>
      </c>
      <c r="AR18" s="58" t="s">
        <v>21</v>
      </c>
      <c r="AS18" s="47">
        <v>3</v>
      </c>
      <c r="AT18" s="5">
        <v>50</v>
      </c>
      <c r="AU18" s="54"/>
      <c r="AV18" s="14"/>
      <c r="AW18" s="14"/>
      <c r="AY18" s="36">
        <f t="shared" si="6"/>
        <v>45562</v>
      </c>
      <c r="AZ18" s="58" t="s">
        <v>21</v>
      </c>
      <c r="BA18" s="47"/>
      <c r="BB18" s="5"/>
      <c r="BC18" s="54"/>
      <c r="BD18" s="14"/>
      <c r="BE18" s="14"/>
      <c r="BF18" s="6"/>
      <c r="BG18" s="36">
        <f t="shared" si="7"/>
        <v>45590</v>
      </c>
      <c r="BH18" s="58" t="s">
        <v>21</v>
      </c>
      <c r="BI18" s="47"/>
      <c r="BJ18" s="5"/>
      <c r="BK18" s="54"/>
      <c r="BL18" s="14"/>
      <c r="BM18" s="14"/>
      <c r="BN18" s="6"/>
      <c r="BO18" s="36">
        <f t="shared" si="8"/>
        <v>45618</v>
      </c>
      <c r="BP18" s="58" t="s">
        <v>21</v>
      </c>
      <c r="BQ18" s="47">
        <v>3</v>
      </c>
      <c r="BR18" s="5">
        <v>50</v>
      </c>
      <c r="BS18" s="54"/>
      <c r="BT18" s="14"/>
      <c r="BU18" s="14"/>
      <c r="BW18" s="36">
        <f t="shared" si="9"/>
        <v>45646</v>
      </c>
      <c r="BX18" s="58" t="s">
        <v>21</v>
      </c>
      <c r="BY18" s="47"/>
      <c r="BZ18" s="5"/>
      <c r="CA18" s="54"/>
      <c r="CB18" s="14"/>
      <c r="CC18" s="14"/>
      <c r="CD18" s="6"/>
      <c r="CE18" s="36">
        <f t="shared" si="10"/>
        <v>45674</v>
      </c>
      <c r="CF18" s="58" t="s">
        <v>21</v>
      </c>
      <c r="CG18" s="47"/>
      <c r="CH18" s="5"/>
      <c r="CI18" s="54"/>
      <c r="CJ18" s="14"/>
      <c r="CK18" s="14"/>
      <c r="CL18" s="6"/>
      <c r="CM18" s="36">
        <f t="shared" si="11"/>
        <v>45702</v>
      </c>
      <c r="CN18" s="58" t="s">
        <v>21</v>
      </c>
      <c r="CO18" s="47">
        <v>3</v>
      </c>
      <c r="CP18" s="5">
        <v>50</v>
      </c>
      <c r="CQ18" s="54"/>
      <c r="CR18" s="14"/>
      <c r="CS18" s="14"/>
      <c r="CU18" s="36">
        <f t="shared" si="12"/>
        <v>45730</v>
      </c>
      <c r="CV18" s="58" t="s">
        <v>21</v>
      </c>
      <c r="CW18" s="47"/>
      <c r="CX18" s="5"/>
      <c r="CY18" s="54"/>
      <c r="CZ18" s="14"/>
      <c r="DA18" s="14"/>
      <c r="DB18" s="6"/>
      <c r="DC18" s="36">
        <f t="shared" si="13"/>
        <v>45758</v>
      </c>
      <c r="DD18" s="58" t="s">
        <v>21</v>
      </c>
      <c r="DE18" s="47"/>
      <c r="DF18" s="5"/>
      <c r="DG18" s="54"/>
      <c r="DH18" s="14"/>
      <c r="DI18" s="14"/>
    </row>
    <row r="19" spans="2:113" ht="17.25" customHeight="1" thickBot="1" x14ac:dyDescent="0.2">
      <c r="B19" s="76"/>
      <c r="C19" s="37">
        <f t="shared" si="0"/>
        <v>45395</v>
      </c>
      <c r="D19" s="59" t="s">
        <v>22</v>
      </c>
      <c r="E19" s="48"/>
      <c r="F19" s="8"/>
      <c r="G19" s="55"/>
      <c r="H19" s="15"/>
      <c r="I19" s="14"/>
      <c r="J19" s="6"/>
      <c r="K19" s="37">
        <f t="shared" si="1"/>
        <v>45423</v>
      </c>
      <c r="L19" s="59" t="s">
        <v>22</v>
      </c>
      <c r="M19" s="48"/>
      <c r="N19" s="8"/>
      <c r="O19" s="55"/>
      <c r="P19" s="15"/>
      <c r="Q19" s="14"/>
      <c r="R19" s="6"/>
      <c r="S19" s="37">
        <f t="shared" si="2"/>
        <v>45451</v>
      </c>
      <c r="T19" s="59" t="s">
        <v>22</v>
      </c>
      <c r="U19" s="48"/>
      <c r="V19" s="8"/>
      <c r="W19" s="55"/>
      <c r="X19" s="20"/>
      <c r="Y19" s="19"/>
      <c r="AA19" s="37">
        <f t="shared" si="3"/>
        <v>45479</v>
      </c>
      <c r="AB19" s="59" t="s">
        <v>22</v>
      </c>
      <c r="AC19" s="48"/>
      <c r="AD19" s="8"/>
      <c r="AE19" s="55"/>
      <c r="AF19" s="15"/>
      <c r="AG19" s="14"/>
      <c r="AH19" s="6"/>
      <c r="AI19" s="37">
        <f t="shared" si="4"/>
        <v>45507</v>
      </c>
      <c r="AJ19" s="59" t="s">
        <v>22</v>
      </c>
      <c r="AK19" s="48"/>
      <c r="AL19" s="8"/>
      <c r="AM19" s="55"/>
      <c r="AN19" s="15"/>
      <c r="AO19" s="14"/>
      <c r="AP19" s="6"/>
      <c r="AQ19" s="37">
        <f t="shared" si="5"/>
        <v>45535</v>
      </c>
      <c r="AR19" s="59" t="s">
        <v>22</v>
      </c>
      <c r="AS19" s="48"/>
      <c r="AT19" s="8"/>
      <c r="AU19" s="55"/>
      <c r="AV19" s="15"/>
      <c r="AW19" s="14"/>
      <c r="AY19" s="37">
        <f t="shared" si="6"/>
        <v>45563</v>
      </c>
      <c r="AZ19" s="59" t="s">
        <v>22</v>
      </c>
      <c r="BA19" s="48"/>
      <c r="BB19" s="8"/>
      <c r="BC19" s="55"/>
      <c r="BD19" s="15"/>
      <c r="BE19" s="14"/>
      <c r="BF19" s="6"/>
      <c r="BG19" s="37">
        <f t="shared" si="7"/>
        <v>45591</v>
      </c>
      <c r="BH19" s="59" t="s">
        <v>22</v>
      </c>
      <c r="BI19" s="48"/>
      <c r="BJ19" s="8"/>
      <c r="BK19" s="55"/>
      <c r="BL19" s="15"/>
      <c r="BM19" s="14"/>
      <c r="BN19" s="6"/>
      <c r="BO19" s="37">
        <f t="shared" si="8"/>
        <v>45619</v>
      </c>
      <c r="BP19" s="59" t="s">
        <v>22</v>
      </c>
      <c r="BQ19" s="48"/>
      <c r="BR19" s="8"/>
      <c r="BS19" s="55"/>
      <c r="BT19" s="15"/>
      <c r="BU19" s="14"/>
      <c r="BW19" s="37">
        <f t="shared" si="9"/>
        <v>45647</v>
      </c>
      <c r="BX19" s="59" t="s">
        <v>22</v>
      </c>
      <c r="BY19" s="48"/>
      <c r="BZ19" s="8"/>
      <c r="CA19" s="55"/>
      <c r="CB19" s="15"/>
      <c r="CC19" s="14"/>
      <c r="CD19" s="6"/>
      <c r="CE19" s="37">
        <f t="shared" si="10"/>
        <v>45675</v>
      </c>
      <c r="CF19" s="59" t="s">
        <v>22</v>
      </c>
      <c r="CG19" s="48"/>
      <c r="CH19" s="8"/>
      <c r="CI19" s="55"/>
      <c r="CJ19" s="15"/>
      <c r="CK19" s="14"/>
      <c r="CL19" s="6"/>
      <c r="CM19" s="37">
        <f t="shared" si="11"/>
        <v>45703</v>
      </c>
      <c r="CN19" s="59" t="s">
        <v>22</v>
      </c>
      <c r="CO19" s="48"/>
      <c r="CP19" s="8"/>
      <c r="CQ19" s="55"/>
      <c r="CR19" s="15"/>
      <c r="CS19" s="14"/>
      <c r="CU19" s="37">
        <f t="shared" si="12"/>
        <v>45731</v>
      </c>
      <c r="CV19" s="59" t="s">
        <v>22</v>
      </c>
      <c r="CW19" s="48"/>
      <c r="CX19" s="8"/>
      <c r="CY19" s="55"/>
      <c r="CZ19" s="15"/>
      <c r="DA19" s="14"/>
      <c r="DB19" s="6"/>
      <c r="DC19" s="37">
        <f t="shared" si="13"/>
        <v>45759</v>
      </c>
      <c r="DD19" s="59" t="s">
        <v>22</v>
      </c>
      <c r="DE19" s="48"/>
      <c r="DF19" s="8"/>
      <c r="DG19" s="55"/>
      <c r="DH19" s="15"/>
      <c r="DI19" s="14"/>
    </row>
    <row r="20" spans="2:113" ht="17.25" customHeight="1" x14ac:dyDescent="0.15">
      <c r="B20" s="74" t="s">
        <v>10</v>
      </c>
      <c r="C20" s="35">
        <f t="shared" si="0"/>
        <v>45396</v>
      </c>
      <c r="D20" s="57" t="s">
        <v>0</v>
      </c>
      <c r="E20" s="49"/>
      <c r="F20" s="3"/>
      <c r="G20" s="56"/>
      <c r="H20" s="11"/>
      <c r="I20" s="14"/>
      <c r="J20" s="6"/>
      <c r="K20" s="35">
        <f t="shared" si="1"/>
        <v>45424</v>
      </c>
      <c r="L20" s="57" t="s">
        <v>0</v>
      </c>
      <c r="M20" s="49"/>
      <c r="N20" s="3"/>
      <c r="O20" s="56"/>
      <c r="P20" s="11"/>
      <c r="Q20" s="14"/>
      <c r="R20" s="6"/>
      <c r="S20" s="35">
        <f t="shared" si="2"/>
        <v>45452</v>
      </c>
      <c r="T20" s="57" t="s">
        <v>0</v>
      </c>
      <c r="U20" s="49"/>
      <c r="V20" s="3"/>
      <c r="W20" s="56"/>
      <c r="X20" s="17"/>
      <c r="Y20" s="19"/>
      <c r="AA20" s="35">
        <f t="shared" si="3"/>
        <v>45480</v>
      </c>
      <c r="AB20" s="57" t="s">
        <v>0</v>
      </c>
      <c r="AC20" s="49"/>
      <c r="AD20" s="3"/>
      <c r="AE20" s="56"/>
      <c r="AF20" s="11"/>
      <c r="AG20" s="14"/>
      <c r="AH20" s="6"/>
      <c r="AI20" s="35">
        <f t="shared" si="4"/>
        <v>45508</v>
      </c>
      <c r="AJ20" s="57" t="s">
        <v>0</v>
      </c>
      <c r="AK20" s="49"/>
      <c r="AL20" s="3"/>
      <c r="AM20" s="56"/>
      <c r="AN20" s="11"/>
      <c r="AO20" s="14"/>
      <c r="AP20" s="6"/>
      <c r="AQ20" s="35">
        <f t="shared" si="5"/>
        <v>45536</v>
      </c>
      <c r="AR20" s="57" t="s">
        <v>0</v>
      </c>
      <c r="AS20" s="49"/>
      <c r="AT20" s="3"/>
      <c r="AU20" s="56"/>
      <c r="AV20" s="11"/>
      <c r="AW20" s="14"/>
      <c r="AY20" s="35">
        <f t="shared" si="6"/>
        <v>45564</v>
      </c>
      <c r="AZ20" s="57" t="s">
        <v>0</v>
      </c>
      <c r="BA20" s="49"/>
      <c r="BB20" s="3"/>
      <c r="BC20" s="56"/>
      <c r="BD20" s="11"/>
      <c r="BE20" s="14"/>
      <c r="BF20" s="6"/>
      <c r="BG20" s="35">
        <f t="shared" si="7"/>
        <v>45592</v>
      </c>
      <c r="BH20" s="57" t="s">
        <v>0</v>
      </c>
      <c r="BI20" s="49"/>
      <c r="BJ20" s="3"/>
      <c r="BK20" s="56"/>
      <c r="BL20" s="11"/>
      <c r="BM20" s="14"/>
      <c r="BN20" s="6"/>
      <c r="BO20" s="35">
        <f t="shared" si="8"/>
        <v>45620</v>
      </c>
      <c r="BP20" s="57" t="s">
        <v>0</v>
      </c>
      <c r="BQ20" s="49"/>
      <c r="BR20" s="3"/>
      <c r="BS20" s="56"/>
      <c r="BT20" s="11"/>
      <c r="BU20" s="14"/>
      <c r="BW20" s="35">
        <f t="shared" si="9"/>
        <v>45648</v>
      </c>
      <c r="BX20" s="57" t="s">
        <v>0</v>
      </c>
      <c r="BY20" s="49"/>
      <c r="BZ20" s="3"/>
      <c r="CA20" s="56"/>
      <c r="CB20" s="11"/>
      <c r="CC20" s="14"/>
      <c r="CD20" s="6"/>
      <c r="CE20" s="35">
        <f t="shared" si="10"/>
        <v>45676</v>
      </c>
      <c r="CF20" s="57" t="s">
        <v>0</v>
      </c>
      <c r="CG20" s="49"/>
      <c r="CH20" s="3"/>
      <c r="CI20" s="56"/>
      <c r="CJ20" s="11"/>
      <c r="CK20" s="14"/>
      <c r="CL20" s="6"/>
      <c r="CM20" s="35">
        <f t="shared" si="11"/>
        <v>45704</v>
      </c>
      <c r="CN20" s="57" t="s">
        <v>0</v>
      </c>
      <c r="CO20" s="49"/>
      <c r="CP20" s="3"/>
      <c r="CQ20" s="56"/>
      <c r="CR20" s="11"/>
      <c r="CS20" s="14"/>
      <c r="CU20" s="35">
        <f t="shared" si="12"/>
        <v>45732</v>
      </c>
      <c r="CV20" s="57" t="s">
        <v>0</v>
      </c>
      <c r="CW20" s="49"/>
      <c r="CX20" s="3"/>
      <c r="CY20" s="56"/>
      <c r="CZ20" s="11"/>
      <c r="DA20" s="14"/>
      <c r="DB20" s="6"/>
      <c r="DC20" s="35">
        <f t="shared" si="13"/>
        <v>45760</v>
      </c>
      <c r="DD20" s="57" t="s">
        <v>0</v>
      </c>
      <c r="DE20" s="49"/>
      <c r="DF20" s="3"/>
      <c r="DG20" s="56"/>
      <c r="DH20" s="11"/>
      <c r="DI20" s="14"/>
    </row>
    <row r="21" spans="2:113" ht="17.25" customHeight="1" x14ac:dyDescent="0.15">
      <c r="B21" s="75"/>
      <c r="C21" s="36">
        <f t="shared" si="0"/>
        <v>45397</v>
      </c>
      <c r="D21" s="58" t="s">
        <v>17</v>
      </c>
      <c r="E21" s="47">
        <v>7</v>
      </c>
      <c r="F21" s="5">
        <v>45</v>
      </c>
      <c r="G21" s="54" t="s">
        <v>24</v>
      </c>
      <c r="H21" s="27">
        <f>SUM(E20:E26)*60+SUM(F20:F26)</f>
        <v>1165</v>
      </c>
      <c r="I21" s="14"/>
      <c r="J21" s="6"/>
      <c r="K21" s="36">
        <f t="shared" si="1"/>
        <v>45425</v>
      </c>
      <c r="L21" s="58" t="s">
        <v>17</v>
      </c>
      <c r="M21" s="47">
        <v>7</v>
      </c>
      <c r="N21" s="5">
        <v>45</v>
      </c>
      <c r="O21" s="54"/>
      <c r="P21" s="27">
        <f>SUM(M20:M26)*60+SUM(N20:N26)</f>
        <v>1165</v>
      </c>
      <c r="Q21" s="14"/>
      <c r="R21" s="6"/>
      <c r="S21" s="36">
        <f t="shared" si="2"/>
        <v>45453</v>
      </c>
      <c r="T21" s="58" t="s">
        <v>17</v>
      </c>
      <c r="U21" s="47">
        <v>7</v>
      </c>
      <c r="V21" s="5">
        <v>45</v>
      </c>
      <c r="W21" s="54"/>
      <c r="X21" s="28">
        <f>SUM(U20:U26)*60+SUM(V20:V26)</f>
        <v>1165</v>
      </c>
      <c r="Y21" s="19"/>
      <c r="AA21" s="36">
        <f t="shared" si="3"/>
        <v>45481</v>
      </c>
      <c r="AB21" s="58" t="s">
        <v>17</v>
      </c>
      <c r="AC21" s="47">
        <v>7</v>
      </c>
      <c r="AD21" s="5">
        <v>45</v>
      </c>
      <c r="AE21" s="54"/>
      <c r="AF21" s="27">
        <f>SUM(AC20:AC26)*60+SUM(AD20:AD26)</f>
        <v>1165</v>
      </c>
      <c r="AG21" s="14"/>
      <c r="AH21" s="6"/>
      <c r="AI21" s="36">
        <f t="shared" si="4"/>
        <v>45509</v>
      </c>
      <c r="AJ21" s="58" t="s">
        <v>17</v>
      </c>
      <c r="AK21" s="47">
        <v>7</v>
      </c>
      <c r="AL21" s="5">
        <v>45</v>
      </c>
      <c r="AM21" s="54"/>
      <c r="AN21" s="27">
        <f>SUM(AK20:AK26)*60+SUM(AL20:AL26)</f>
        <v>1165</v>
      </c>
      <c r="AO21" s="14"/>
      <c r="AP21" s="6"/>
      <c r="AQ21" s="36">
        <f t="shared" si="5"/>
        <v>45537</v>
      </c>
      <c r="AR21" s="58" t="s">
        <v>17</v>
      </c>
      <c r="AS21" s="47">
        <v>7</v>
      </c>
      <c r="AT21" s="5">
        <v>45</v>
      </c>
      <c r="AU21" s="54"/>
      <c r="AV21" s="27">
        <f>SUM(AS20:AS26)*60+SUM(AT20:AT26)</f>
        <v>1165</v>
      </c>
      <c r="AW21" s="14"/>
      <c r="AY21" s="36">
        <f t="shared" si="6"/>
        <v>45565</v>
      </c>
      <c r="AZ21" s="58" t="s">
        <v>17</v>
      </c>
      <c r="BA21" s="47">
        <v>7</v>
      </c>
      <c r="BB21" s="5">
        <v>45</v>
      </c>
      <c r="BC21" s="54"/>
      <c r="BD21" s="27">
        <f>SUM(BA20:BA26)*60+SUM(BB20:BB26)</f>
        <v>1165</v>
      </c>
      <c r="BE21" s="14"/>
      <c r="BF21" s="6"/>
      <c r="BG21" s="36">
        <f t="shared" si="7"/>
        <v>45593</v>
      </c>
      <c r="BH21" s="58" t="s">
        <v>17</v>
      </c>
      <c r="BI21" s="47">
        <v>7</v>
      </c>
      <c r="BJ21" s="5">
        <v>45</v>
      </c>
      <c r="BK21" s="54"/>
      <c r="BL21" s="27">
        <f>SUM(BI20:BI26)*60+SUM(BJ20:BJ26)</f>
        <v>1165</v>
      </c>
      <c r="BM21" s="14"/>
      <c r="BN21" s="6"/>
      <c r="BO21" s="36">
        <f t="shared" si="8"/>
        <v>45621</v>
      </c>
      <c r="BP21" s="58" t="s">
        <v>17</v>
      </c>
      <c r="BQ21" s="47">
        <v>7</v>
      </c>
      <c r="BR21" s="5">
        <v>45</v>
      </c>
      <c r="BS21" s="54"/>
      <c r="BT21" s="27">
        <f>SUM(BQ20:BQ26)*60+SUM(BR20:BR26)</f>
        <v>1165</v>
      </c>
      <c r="BU21" s="14"/>
      <c r="BW21" s="36">
        <f t="shared" si="9"/>
        <v>45649</v>
      </c>
      <c r="BX21" s="58" t="s">
        <v>17</v>
      </c>
      <c r="BY21" s="47">
        <v>7</v>
      </c>
      <c r="BZ21" s="5">
        <v>45</v>
      </c>
      <c r="CA21" s="54"/>
      <c r="CB21" s="27">
        <f>SUM(BY20:BY26)*60+SUM(BZ20:BZ26)</f>
        <v>1165</v>
      </c>
      <c r="CC21" s="14"/>
      <c r="CD21" s="6"/>
      <c r="CE21" s="36">
        <f t="shared" si="10"/>
        <v>45677</v>
      </c>
      <c r="CF21" s="58" t="s">
        <v>17</v>
      </c>
      <c r="CG21" s="47">
        <v>7</v>
      </c>
      <c r="CH21" s="5">
        <v>45</v>
      </c>
      <c r="CI21" s="54"/>
      <c r="CJ21" s="27">
        <f>SUM(CG20:CG26)*60+SUM(CH20:CH26)</f>
        <v>1165</v>
      </c>
      <c r="CK21" s="14"/>
      <c r="CL21" s="6"/>
      <c r="CM21" s="36">
        <f t="shared" si="11"/>
        <v>45705</v>
      </c>
      <c r="CN21" s="58" t="s">
        <v>17</v>
      </c>
      <c r="CO21" s="47">
        <v>7</v>
      </c>
      <c r="CP21" s="5">
        <v>45</v>
      </c>
      <c r="CQ21" s="54"/>
      <c r="CR21" s="27">
        <f>SUM(CO20:CO26)*60+SUM(CP20:CP26)</f>
        <v>1165</v>
      </c>
      <c r="CS21" s="14"/>
      <c r="CU21" s="36">
        <f t="shared" si="12"/>
        <v>45733</v>
      </c>
      <c r="CV21" s="58" t="s">
        <v>17</v>
      </c>
      <c r="CW21" s="47">
        <v>7</v>
      </c>
      <c r="CX21" s="5">
        <v>45</v>
      </c>
      <c r="CY21" s="54"/>
      <c r="CZ21" s="27">
        <f>SUM(CW20:CW26)*60+SUM(CX20:CX26)</f>
        <v>1165</v>
      </c>
      <c r="DA21" s="14"/>
      <c r="DB21" s="6"/>
      <c r="DC21" s="36">
        <f t="shared" si="13"/>
        <v>45761</v>
      </c>
      <c r="DD21" s="58" t="s">
        <v>17</v>
      </c>
      <c r="DE21" s="47">
        <v>7</v>
      </c>
      <c r="DF21" s="5">
        <v>45</v>
      </c>
      <c r="DG21" s="54"/>
      <c r="DH21" s="27">
        <f>SUM(DE20:DE26)*60+SUM(DF20:DF26)</f>
        <v>1165</v>
      </c>
      <c r="DI21" s="14"/>
    </row>
    <row r="22" spans="2:113" ht="17.25" customHeight="1" x14ac:dyDescent="0.15">
      <c r="B22" s="75"/>
      <c r="C22" s="36">
        <f t="shared" si="0"/>
        <v>45398</v>
      </c>
      <c r="D22" s="58" t="s">
        <v>18</v>
      </c>
      <c r="E22" s="47"/>
      <c r="F22" s="5"/>
      <c r="G22" s="54"/>
      <c r="H22" s="13" t="s">
        <v>5</v>
      </c>
      <c r="I22" s="14"/>
      <c r="J22" s="6"/>
      <c r="K22" s="36">
        <f t="shared" si="1"/>
        <v>45426</v>
      </c>
      <c r="L22" s="58" t="s">
        <v>18</v>
      </c>
      <c r="M22" s="47"/>
      <c r="N22" s="5"/>
      <c r="O22" s="54"/>
      <c r="P22" s="13" t="s">
        <v>5</v>
      </c>
      <c r="Q22" s="14"/>
      <c r="R22" s="6"/>
      <c r="S22" s="36">
        <f t="shared" si="2"/>
        <v>45454</v>
      </c>
      <c r="T22" s="58" t="s">
        <v>18</v>
      </c>
      <c r="U22" s="47"/>
      <c r="V22" s="5"/>
      <c r="W22" s="54"/>
      <c r="X22" s="7" t="s">
        <v>5</v>
      </c>
      <c r="Y22" s="19"/>
      <c r="AA22" s="36">
        <f t="shared" si="3"/>
        <v>45482</v>
      </c>
      <c r="AB22" s="58" t="s">
        <v>18</v>
      </c>
      <c r="AC22" s="47"/>
      <c r="AD22" s="5"/>
      <c r="AE22" s="54"/>
      <c r="AF22" s="13" t="s">
        <v>5</v>
      </c>
      <c r="AG22" s="14"/>
      <c r="AH22" s="6"/>
      <c r="AI22" s="36">
        <f t="shared" si="4"/>
        <v>45510</v>
      </c>
      <c r="AJ22" s="58" t="s">
        <v>18</v>
      </c>
      <c r="AK22" s="47">
        <v>7</v>
      </c>
      <c r="AL22" s="5">
        <v>45</v>
      </c>
      <c r="AM22" s="54"/>
      <c r="AN22" s="13" t="s">
        <v>5</v>
      </c>
      <c r="AO22" s="14"/>
      <c r="AP22" s="6"/>
      <c r="AQ22" s="36">
        <f t="shared" si="5"/>
        <v>45538</v>
      </c>
      <c r="AR22" s="58" t="s">
        <v>18</v>
      </c>
      <c r="AS22" s="47"/>
      <c r="AT22" s="5"/>
      <c r="AU22" s="54"/>
      <c r="AV22" s="13" t="s">
        <v>5</v>
      </c>
      <c r="AW22" s="14"/>
      <c r="AY22" s="36">
        <f t="shared" si="6"/>
        <v>45566</v>
      </c>
      <c r="AZ22" s="58" t="s">
        <v>18</v>
      </c>
      <c r="BA22" s="47"/>
      <c r="BB22" s="5"/>
      <c r="BC22" s="54"/>
      <c r="BD22" s="13" t="s">
        <v>5</v>
      </c>
      <c r="BE22" s="14"/>
      <c r="BF22" s="6"/>
      <c r="BG22" s="36">
        <f t="shared" si="7"/>
        <v>45594</v>
      </c>
      <c r="BH22" s="58" t="s">
        <v>18</v>
      </c>
      <c r="BI22" s="47"/>
      <c r="BJ22" s="5"/>
      <c r="BK22" s="54"/>
      <c r="BL22" s="13" t="s">
        <v>5</v>
      </c>
      <c r="BM22" s="14"/>
      <c r="BN22" s="6"/>
      <c r="BO22" s="36">
        <f t="shared" si="8"/>
        <v>45622</v>
      </c>
      <c r="BP22" s="58" t="s">
        <v>18</v>
      </c>
      <c r="BQ22" s="47"/>
      <c r="BR22" s="5"/>
      <c r="BS22" s="54"/>
      <c r="BT22" s="13" t="s">
        <v>5</v>
      </c>
      <c r="BU22" s="14"/>
      <c r="BW22" s="36">
        <f t="shared" si="9"/>
        <v>45650</v>
      </c>
      <c r="BX22" s="58" t="s">
        <v>18</v>
      </c>
      <c r="BY22" s="47">
        <v>3</v>
      </c>
      <c r="BZ22" s="5">
        <v>55</v>
      </c>
      <c r="CA22" s="54"/>
      <c r="CB22" s="13" t="s">
        <v>5</v>
      </c>
      <c r="CC22" s="14"/>
      <c r="CD22" s="6"/>
      <c r="CE22" s="36">
        <f t="shared" si="10"/>
        <v>45678</v>
      </c>
      <c r="CF22" s="58" t="s">
        <v>18</v>
      </c>
      <c r="CG22" s="47"/>
      <c r="CH22" s="5"/>
      <c r="CI22" s="54"/>
      <c r="CJ22" s="13" t="s">
        <v>5</v>
      </c>
      <c r="CK22" s="14"/>
      <c r="CL22" s="6"/>
      <c r="CM22" s="36">
        <f t="shared" si="11"/>
        <v>45706</v>
      </c>
      <c r="CN22" s="58" t="s">
        <v>18</v>
      </c>
      <c r="CO22" s="47"/>
      <c r="CP22" s="5"/>
      <c r="CQ22" s="54"/>
      <c r="CR22" s="13" t="s">
        <v>5</v>
      </c>
      <c r="CS22" s="14"/>
      <c r="CU22" s="36">
        <f t="shared" si="12"/>
        <v>45734</v>
      </c>
      <c r="CV22" s="58" t="s">
        <v>18</v>
      </c>
      <c r="CW22" s="47"/>
      <c r="CX22" s="5"/>
      <c r="CY22" s="54"/>
      <c r="CZ22" s="13" t="s">
        <v>5</v>
      </c>
      <c r="DA22" s="14"/>
      <c r="DB22" s="6"/>
      <c r="DC22" s="36">
        <f t="shared" si="13"/>
        <v>45762</v>
      </c>
      <c r="DD22" s="58" t="s">
        <v>18</v>
      </c>
      <c r="DE22" s="47"/>
      <c r="DF22" s="5"/>
      <c r="DG22" s="54"/>
      <c r="DH22" s="13" t="s">
        <v>5</v>
      </c>
      <c r="DI22" s="14"/>
    </row>
    <row r="23" spans="2:113" ht="17.25" customHeight="1" x14ac:dyDescent="0.15">
      <c r="B23" s="75"/>
      <c r="C23" s="36">
        <f t="shared" si="0"/>
        <v>45399</v>
      </c>
      <c r="D23" s="58" t="s">
        <v>19</v>
      </c>
      <c r="E23" s="47">
        <v>7</v>
      </c>
      <c r="F23" s="5">
        <v>45</v>
      </c>
      <c r="G23" s="54" t="s">
        <v>25</v>
      </c>
      <c r="H23" s="29">
        <f>(H21-H24)/60</f>
        <v>19</v>
      </c>
      <c r="I23" s="14"/>
      <c r="J23" s="6"/>
      <c r="K23" s="36">
        <f t="shared" si="1"/>
        <v>45427</v>
      </c>
      <c r="L23" s="58" t="s">
        <v>19</v>
      </c>
      <c r="M23" s="47">
        <v>7</v>
      </c>
      <c r="N23" s="5">
        <v>45</v>
      </c>
      <c r="O23" s="54"/>
      <c r="P23" s="29">
        <f>(P21-P24)/60</f>
        <v>19</v>
      </c>
      <c r="Q23" s="14"/>
      <c r="R23" s="6"/>
      <c r="S23" s="36">
        <f t="shared" si="2"/>
        <v>45455</v>
      </c>
      <c r="T23" s="58" t="s">
        <v>19</v>
      </c>
      <c r="U23" s="47">
        <v>7</v>
      </c>
      <c r="V23" s="5">
        <v>45</v>
      </c>
      <c r="W23" s="54"/>
      <c r="X23" s="30">
        <f>(X21-X24)/60</f>
        <v>19</v>
      </c>
      <c r="Y23" s="19"/>
      <c r="AA23" s="36">
        <f t="shared" si="3"/>
        <v>45483</v>
      </c>
      <c r="AB23" s="58" t="s">
        <v>19</v>
      </c>
      <c r="AC23" s="47">
        <v>7</v>
      </c>
      <c r="AD23" s="5">
        <v>45</v>
      </c>
      <c r="AE23" s="54"/>
      <c r="AF23" s="29">
        <f>(AF21-AF24)/60</f>
        <v>19</v>
      </c>
      <c r="AG23" s="14"/>
      <c r="AH23" s="6"/>
      <c r="AI23" s="36">
        <f t="shared" si="4"/>
        <v>45511</v>
      </c>
      <c r="AJ23" s="58" t="s">
        <v>19</v>
      </c>
      <c r="AK23" s="47">
        <v>3</v>
      </c>
      <c r="AL23" s="5">
        <v>55</v>
      </c>
      <c r="AM23" s="54"/>
      <c r="AN23" s="29">
        <f>(AN21-AN24)/60</f>
        <v>19</v>
      </c>
      <c r="AO23" s="14"/>
      <c r="AP23" s="6"/>
      <c r="AQ23" s="36">
        <f t="shared" si="5"/>
        <v>45539</v>
      </c>
      <c r="AR23" s="58" t="s">
        <v>19</v>
      </c>
      <c r="AS23" s="47">
        <v>7</v>
      </c>
      <c r="AT23" s="5">
        <v>45</v>
      </c>
      <c r="AU23" s="54"/>
      <c r="AV23" s="29">
        <f>(AV21-AV24)/60</f>
        <v>19</v>
      </c>
      <c r="AW23" s="14"/>
      <c r="AY23" s="36">
        <f t="shared" si="6"/>
        <v>45567</v>
      </c>
      <c r="AZ23" s="58" t="s">
        <v>19</v>
      </c>
      <c r="BA23" s="47">
        <v>7</v>
      </c>
      <c r="BB23" s="5">
        <v>45</v>
      </c>
      <c r="BC23" s="54"/>
      <c r="BD23" s="29">
        <f>(BD21-BD24)/60</f>
        <v>19</v>
      </c>
      <c r="BE23" s="14"/>
      <c r="BF23" s="6"/>
      <c r="BG23" s="36">
        <f t="shared" si="7"/>
        <v>45595</v>
      </c>
      <c r="BH23" s="58" t="s">
        <v>19</v>
      </c>
      <c r="BI23" s="47">
        <v>7</v>
      </c>
      <c r="BJ23" s="5">
        <v>45</v>
      </c>
      <c r="BK23" s="54"/>
      <c r="BL23" s="29">
        <f>(BL21-BL24)/60</f>
        <v>19</v>
      </c>
      <c r="BM23" s="14"/>
      <c r="BN23" s="6"/>
      <c r="BO23" s="36">
        <f t="shared" si="8"/>
        <v>45623</v>
      </c>
      <c r="BP23" s="58" t="s">
        <v>19</v>
      </c>
      <c r="BQ23" s="47">
        <v>7</v>
      </c>
      <c r="BR23" s="5">
        <v>45</v>
      </c>
      <c r="BS23" s="54"/>
      <c r="BT23" s="29">
        <f>(BT21-BT24)/60</f>
        <v>19</v>
      </c>
      <c r="BU23" s="14"/>
      <c r="BW23" s="36">
        <f t="shared" si="9"/>
        <v>45651</v>
      </c>
      <c r="BX23" s="58" t="s">
        <v>19</v>
      </c>
      <c r="BY23" s="47">
        <v>7</v>
      </c>
      <c r="BZ23" s="5">
        <v>45</v>
      </c>
      <c r="CA23" s="54"/>
      <c r="CB23" s="29">
        <f>(CB21-CB24)/60</f>
        <v>19</v>
      </c>
      <c r="CC23" s="14"/>
      <c r="CD23" s="6"/>
      <c r="CE23" s="36">
        <f t="shared" si="10"/>
        <v>45679</v>
      </c>
      <c r="CF23" s="58" t="s">
        <v>19</v>
      </c>
      <c r="CG23" s="47">
        <v>7</v>
      </c>
      <c r="CH23" s="5">
        <v>45</v>
      </c>
      <c r="CI23" s="54"/>
      <c r="CJ23" s="29">
        <f>(CJ21-CJ24)/60</f>
        <v>19</v>
      </c>
      <c r="CK23" s="14"/>
      <c r="CL23" s="6"/>
      <c r="CM23" s="36">
        <f t="shared" si="11"/>
        <v>45707</v>
      </c>
      <c r="CN23" s="58" t="s">
        <v>19</v>
      </c>
      <c r="CO23" s="47">
        <v>7</v>
      </c>
      <c r="CP23" s="5">
        <v>45</v>
      </c>
      <c r="CQ23" s="54"/>
      <c r="CR23" s="29">
        <f>(CR21-CR24)/60</f>
        <v>19</v>
      </c>
      <c r="CS23" s="14"/>
      <c r="CU23" s="36">
        <f t="shared" si="12"/>
        <v>45735</v>
      </c>
      <c r="CV23" s="58" t="s">
        <v>19</v>
      </c>
      <c r="CW23" s="47">
        <v>7</v>
      </c>
      <c r="CX23" s="5">
        <v>45</v>
      </c>
      <c r="CY23" s="54"/>
      <c r="CZ23" s="29">
        <f>(CZ21-CZ24)/60</f>
        <v>19</v>
      </c>
      <c r="DA23" s="14"/>
      <c r="DB23" s="6"/>
      <c r="DC23" s="36">
        <f t="shared" si="13"/>
        <v>45763</v>
      </c>
      <c r="DD23" s="58" t="s">
        <v>19</v>
      </c>
      <c r="DE23" s="47">
        <v>7</v>
      </c>
      <c r="DF23" s="5">
        <v>45</v>
      </c>
      <c r="DG23" s="54"/>
      <c r="DH23" s="29">
        <f>(DH21-DH24)/60</f>
        <v>19</v>
      </c>
      <c r="DI23" s="14"/>
    </row>
    <row r="24" spans="2:113" ht="17.25" customHeight="1" x14ac:dyDescent="0.15">
      <c r="B24" s="75"/>
      <c r="C24" s="36">
        <f t="shared" si="0"/>
        <v>45400</v>
      </c>
      <c r="D24" s="58" t="s">
        <v>20</v>
      </c>
      <c r="E24" s="47">
        <v>3</v>
      </c>
      <c r="F24" s="5">
        <v>55</v>
      </c>
      <c r="G24" s="54" t="s">
        <v>25</v>
      </c>
      <c r="H24" s="27">
        <f>MOD(H21,60)</f>
        <v>25</v>
      </c>
      <c r="I24" s="14"/>
      <c r="J24" s="6"/>
      <c r="K24" s="36">
        <f t="shared" si="1"/>
        <v>45428</v>
      </c>
      <c r="L24" s="58" t="s">
        <v>20</v>
      </c>
      <c r="M24" s="47">
        <v>3</v>
      </c>
      <c r="N24" s="5">
        <v>55</v>
      </c>
      <c r="O24" s="54"/>
      <c r="P24" s="27">
        <f>MOD(P21,60)</f>
        <v>25</v>
      </c>
      <c r="Q24" s="14"/>
      <c r="R24" s="6"/>
      <c r="S24" s="36">
        <f t="shared" si="2"/>
        <v>45456</v>
      </c>
      <c r="T24" s="58" t="s">
        <v>20</v>
      </c>
      <c r="U24" s="47">
        <v>3</v>
      </c>
      <c r="V24" s="5">
        <v>55</v>
      </c>
      <c r="W24" s="54"/>
      <c r="X24" s="28">
        <f>MOD(X21,60)</f>
        <v>25</v>
      </c>
      <c r="Y24" s="19"/>
      <c r="AA24" s="36">
        <f t="shared" si="3"/>
        <v>45484</v>
      </c>
      <c r="AB24" s="58" t="s">
        <v>20</v>
      </c>
      <c r="AC24" s="47">
        <v>3</v>
      </c>
      <c r="AD24" s="5">
        <v>55</v>
      </c>
      <c r="AE24" s="54"/>
      <c r="AF24" s="27">
        <f>MOD(AF21,60)</f>
        <v>25</v>
      </c>
      <c r="AG24" s="14"/>
      <c r="AH24" s="6"/>
      <c r="AI24" s="36">
        <f t="shared" si="4"/>
        <v>45512</v>
      </c>
      <c r="AJ24" s="58" t="s">
        <v>20</v>
      </c>
      <c r="AK24" s="47"/>
      <c r="AL24" s="5"/>
      <c r="AM24" s="54"/>
      <c r="AN24" s="27">
        <f>MOD(AN21,60)</f>
        <v>25</v>
      </c>
      <c r="AO24" s="14"/>
      <c r="AP24" s="6"/>
      <c r="AQ24" s="36">
        <f t="shared" si="5"/>
        <v>45540</v>
      </c>
      <c r="AR24" s="58" t="s">
        <v>20</v>
      </c>
      <c r="AS24" s="47">
        <v>3</v>
      </c>
      <c r="AT24" s="5">
        <v>55</v>
      </c>
      <c r="AU24" s="54"/>
      <c r="AV24" s="27">
        <f>MOD(AV21,60)</f>
        <v>25</v>
      </c>
      <c r="AW24" s="14"/>
      <c r="AY24" s="36">
        <f t="shared" si="6"/>
        <v>45568</v>
      </c>
      <c r="AZ24" s="58" t="s">
        <v>20</v>
      </c>
      <c r="BA24" s="47">
        <v>3</v>
      </c>
      <c r="BB24" s="5">
        <v>55</v>
      </c>
      <c r="BC24" s="54"/>
      <c r="BD24" s="27">
        <f>MOD(BD21,60)</f>
        <v>25</v>
      </c>
      <c r="BE24" s="14"/>
      <c r="BF24" s="6"/>
      <c r="BG24" s="36">
        <f t="shared" si="7"/>
        <v>45596</v>
      </c>
      <c r="BH24" s="58" t="s">
        <v>20</v>
      </c>
      <c r="BI24" s="47">
        <v>3</v>
      </c>
      <c r="BJ24" s="5">
        <v>55</v>
      </c>
      <c r="BK24" s="54"/>
      <c r="BL24" s="27">
        <f>MOD(BL21,60)</f>
        <v>25</v>
      </c>
      <c r="BM24" s="14"/>
      <c r="BN24" s="6"/>
      <c r="BO24" s="36">
        <f t="shared" si="8"/>
        <v>45624</v>
      </c>
      <c r="BP24" s="58" t="s">
        <v>20</v>
      </c>
      <c r="BQ24" s="47">
        <v>3</v>
      </c>
      <c r="BR24" s="5">
        <v>55</v>
      </c>
      <c r="BS24" s="54"/>
      <c r="BT24" s="27">
        <f>MOD(BT21,60)</f>
        <v>25</v>
      </c>
      <c r="BU24" s="14"/>
      <c r="BW24" s="36">
        <f t="shared" si="9"/>
        <v>45652</v>
      </c>
      <c r="BX24" s="58" t="s">
        <v>20</v>
      </c>
      <c r="BY24" s="47"/>
      <c r="BZ24" s="5"/>
      <c r="CA24" s="54"/>
      <c r="CB24" s="27">
        <f>MOD(CB21,60)</f>
        <v>25</v>
      </c>
      <c r="CC24" s="14"/>
      <c r="CD24" s="6"/>
      <c r="CE24" s="36">
        <f t="shared" si="10"/>
        <v>45680</v>
      </c>
      <c r="CF24" s="58" t="s">
        <v>20</v>
      </c>
      <c r="CG24" s="47">
        <v>3</v>
      </c>
      <c r="CH24" s="5">
        <v>55</v>
      </c>
      <c r="CI24" s="54"/>
      <c r="CJ24" s="27">
        <f>MOD(CJ21,60)</f>
        <v>25</v>
      </c>
      <c r="CK24" s="14"/>
      <c r="CL24" s="6"/>
      <c r="CM24" s="36">
        <f t="shared" si="11"/>
        <v>45708</v>
      </c>
      <c r="CN24" s="58" t="s">
        <v>20</v>
      </c>
      <c r="CO24" s="47">
        <v>3</v>
      </c>
      <c r="CP24" s="5">
        <v>55</v>
      </c>
      <c r="CQ24" s="54"/>
      <c r="CR24" s="27">
        <f>MOD(CR21,60)</f>
        <v>25</v>
      </c>
      <c r="CS24" s="14"/>
      <c r="CU24" s="36">
        <f t="shared" si="12"/>
        <v>45736</v>
      </c>
      <c r="CV24" s="58" t="s">
        <v>20</v>
      </c>
      <c r="CW24" s="47">
        <v>3</v>
      </c>
      <c r="CX24" s="5">
        <v>55</v>
      </c>
      <c r="CY24" s="54"/>
      <c r="CZ24" s="27">
        <f>MOD(CZ21,60)</f>
        <v>25</v>
      </c>
      <c r="DA24" s="14"/>
      <c r="DB24" s="6"/>
      <c r="DC24" s="36">
        <f t="shared" si="13"/>
        <v>45764</v>
      </c>
      <c r="DD24" s="58" t="s">
        <v>20</v>
      </c>
      <c r="DE24" s="47">
        <v>3</v>
      </c>
      <c r="DF24" s="5">
        <v>55</v>
      </c>
      <c r="DG24" s="54"/>
      <c r="DH24" s="27">
        <f>MOD(DH21,60)</f>
        <v>25</v>
      </c>
      <c r="DI24" s="14"/>
    </row>
    <row r="25" spans="2:113" ht="17.25" customHeight="1" x14ac:dyDescent="0.15">
      <c r="B25" s="75"/>
      <c r="C25" s="36">
        <f t="shared" si="0"/>
        <v>45401</v>
      </c>
      <c r="D25" s="58" t="s">
        <v>21</v>
      </c>
      <c r="E25" s="47"/>
      <c r="F25" s="5"/>
      <c r="G25" s="54"/>
      <c r="H25" s="14"/>
      <c r="I25" s="14"/>
      <c r="J25" s="6"/>
      <c r="K25" s="36">
        <f t="shared" si="1"/>
        <v>45429</v>
      </c>
      <c r="L25" s="58" t="s">
        <v>21</v>
      </c>
      <c r="M25" s="47"/>
      <c r="N25" s="5"/>
      <c r="O25" s="54"/>
      <c r="P25" s="14"/>
      <c r="Q25" s="14"/>
      <c r="R25" s="6"/>
      <c r="S25" s="36">
        <f t="shared" si="2"/>
        <v>45457</v>
      </c>
      <c r="T25" s="58" t="s">
        <v>21</v>
      </c>
      <c r="U25" s="47"/>
      <c r="V25" s="5"/>
      <c r="W25" s="54"/>
      <c r="X25" s="19"/>
      <c r="Y25" s="19"/>
      <c r="AA25" s="36">
        <f t="shared" si="3"/>
        <v>45485</v>
      </c>
      <c r="AB25" s="58" t="s">
        <v>21</v>
      </c>
      <c r="AC25" s="47"/>
      <c r="AD25" s="5"/>
      <c r="AE25" s="54"/>
      <c r="AF25" s="14"/>
      <c r="AG25" s="14"/>
      <c r="AH25" s="6"/>
      <c r="AI25" s="36">
        <f t="shared" si="4"/>
        <v>45513</v>
      </c>
      <c r="AJ25" s="58" t="s">
        <v>21</v>
      </c>
      <c r="AK25" s="47"/>
      <c r="AL25" s="5"/>
      <c r="AM25" s="54"/>
      <c r="AN25" s="14"/>
      <c r="AO25" s="14"/>
      <c r="AP25" s="6"/>
      <c r="AQ25" s="36">
        <f t="shared" si="5"/>
        <v>45541</v>
      </c>
      <c r="AR25" s="58" t="s">
        <v>21</v>
      </c>
      <c r="AS25" s="47"/>
      <c r="AT25" s="5"/>
      <c r="AU25" s="54"/>
      <c r="AV25" s="14"/>
      <c r="AW25" s="14"/>
      <c r="AY25" s="36">
        <f t="shared" si="6"/>
        <v>45569</v>
      </c>
      <c r="AZ25" s="58" t="s">
        <v>21</v>
      </c>
      <c r="BA25" s="47"/>
      <c r="BB25" s="5"/>
      <c r="BC25" s="54"/>
      <c r="BD25" s="14"/>
      <c r="BE25" s="14"/>
      <c r="BF25" s="6"/>
      <c r="BG25" s="36">
        <f t="shared" si="7"/>
        <v>45597</v>
      </c>
      <c r="BH25" s="58" t="s">
        <v>21</v>
      </c>
      <c r="BI25" s="47"/>
      <c r="BJ25" s="5"/>
      <c r="BK25" s="54"/>
      <c r="BL25" s="14"/>
      <c r="BM25" s="14"/>
      <c r="BN25" s="6"/>
      <c r="BO25" s="36">
        <f t="shared" si="8"/>
        <v>45625</v>
      </c>
      <c r="BP25" s="58" t="s">
        <v>21</v>
      </c>
      <c r="BQ25" s="47"/>
      <c r="BR25" s="5"/>
      <c r="BS25" s="54"/>
      <c r="BT25" s="14"/>
      <c r="BU25" s="14"/>
      <c r="BW25" s="36">
        <f t="shared" si="9"/>
        <v>45653</v>
      </c>
      <c r="BX25" s="58" t="s">
        <v>21</v>
      </c>
      <c r="BY25" s="47"/>
      <c r="BZ25" s="5"/>
      <c r="CA25" s="54"/>
      <c r="CB25" s="14"/>
      <c r="CC25" s="14"/>
      <c r="CD25" s="6"/>
      <c r="CE25" s="36">
        <f t="shared" si="10"/>
        <v>45681</v>
      </c>
      <c r="CF25" s="58" t="s">
        <v>21</v>
      </c>
      <c r="CG25" s="47"/>
      <c r="CH25" s="5"/>
      <c r="CI25" s="54"/>
      <c r="CJ25" s="14"/>
      <c r="CK25" s="14"/>
      <c r="CL25" s="6"/>
      <c r="CM25" s="36">
        <f t="shared" si="11"/>
        <v>45709</v>
      </c>
      <c r="CN25" s="58" t="s">
        <v>21</v>
      </c>
      <c r="CO25" s="47"/>
      <c r="CP25" s="5"/>
      <c r="CQ25" s="54"/>
      <c r="CR25" s="14"/>
      <c r="CS25" s="14"/>
      <c r="CU25" s="36">
        <f t="shared" si="12"/>
        <v>45737</v>
      </c>
      <c r="CV25" s="58" t="s">
        <v>21</v>
      </c>
      <c r="CW25" s="47"/>
      <c r="CX25" s="5"/>
      <c r="CY25" s="54"/>
      <c r="CZ25" s="14"/>
      <c r="DA25" s="14"/>
      <c r="DB25" s="6"/>
      <c r="DC25" s="36">
        <f t="shared" si="13"/>
        <v>45765</v>
      </c>
      <c r="DD25" s="58" t="s">
        <v>21</v>
      </c>
      <c r="DE25" s="47"/>
      <c r="DF25" s="5"/>
      <c r="DG25" s="54"/>
      <c r="DH25" s="14"/>
      <c r="DI25" s="14"/>
    </row>
    <row r="26" spans="2:113" ht="17.25" customHeight="1" thickBot="1" x14ac:dyDescent="0.2">
      <c r="B26" s="76"/>
      <c r="C26" s="37">
        <f t="shared" si="0"/>
        <v>45402</v>
      </c>
      <c r="D26" s="59" t="s">
        <v>22</v>
      </c>
      <c r="E26" s="48"/>
      <c r="F26" s="8"/>
      <c r="G26" s="55"/>
      <c r="H26" s="15"/>
      <c r="I26" s="14"/>
      <c r="J26" s="6"/>
      <c r="K26" s="37">
        <f t="shared" si="1"/>
        <v>45430</v>
      </c>
      <c r="L26" s="59" t="s">
        <v>22</v>
      </c>
      <c r="M26" s="48"/>
      <c r="N26" s="8"/>
      <c r="O26" s="55"/>
      <c r="P26" s="15"/>
      <c r="Q26" s="14"/>
      <c r="R26" s="6"/>
      <c r="S26" s="37">
        <f t="shared" si="2"/>
        <v>45458</v>
      </c>
      <c r="T26" s="59" t="s">
        <v>22</v>
      </c>
      <c r="U26" s="48"/>
      <c r="V26" s="8"/>
      <c r="W26" s="55"/>
      <c r="X26" s="20"/>
      <c r="Y26" s="19"/>
      <c r="AA26" s="37">
        <f t="shared" si="3"/>
        <v>45486</v>
      </c>
      <c r="AB26" s="59" t="s">
        <v>22</v>
      </c>
      <c r="AC26" s="48"/>
      <c r="AD26" s="8"/>
      <c r="AE26" s="55"/>
      <c r="AF26" s="15"/>
      <c r="AG26" s="14"/>
      <c r="AH26" s="6"/>
      <c r="AI26" s="37">
        <f t="shared" si="4"/>
        <v>45514</v>
      </c>
      <c r="AJ26" s="59" t="s">
        <v>22</v>
      </c>
      <c r="AK26" s="48"/>
      <c r="AL26" s="8"/>
      <c r="AM26" s="55"/>
      <c r="AN26" s="15"/>
      <c r="AO26" s="14"/>
      <c r="AP26" s="6"/>
      <c r="AQ26" s="37">
        <f t="shared" si="5"/>
        <v>45542</v>
      </c>
      <c r="AR26" s="59" t="s">
        <v>22</v>
      </c>
      <c r="AS26" s="48"/>
      <c r="AT26" s="8"/>
      <c r="AU26" s="55"/>
      <c r="AV26" s="15"/>
      <c r="AW26" s="14"/>
      <c r="AY26" s="37">
        <f t="shared" si="6"/>
        <v>45570</v>
      </c>
      <c r="AZ26" s="59" t="s">
        <v>22</v>
      </c>
      <c r="BA26" s="48"/>
      <c r="BB26" s="8"/>
      <c r="BC26" s="55"/>
      <c r="BD26" s="15"/>
      <c r="BE26" s="14"/>
      <c r="BF26" s="6"/>
      <c r="BG26" s="37">
        <f t="shared" si="7"/>
        <v>45598</v>
      </c>
      <c r="BH26" s="59" t="s">
        <v>22</v>
      </c>
      <c r="BI26" s="48"/>
      <c r="BJ26" s="8"/>
      <c r="BK26" s="55"/>
      <c r="BL26" s="15"/>
      <c r="BM26" s="14"/>
      <c r="BN26" s="6"/>
      <c r="BO26" s="37">
        <f t="shared" si="8"/>
        <v>45626</v>
      </c>
      <c r="BP26" s="59" t="s">
        <v>22</v>
      </c>
      <c r="BQ26" s="48"/>
      <c r="BR26" s="8"/>
      <c r="BS26" s="55"/>
      <c r="BT26" s="15"/>
      <c r="BU26" s="14"/>
      <c r="BW26" s="37">
        <f t="shared" si="9"/>
        <v>45654</v>
      </c>
      <c r="BX26" s="59" t="s">
        <v>22</v>
      </c>
      <c r="BY26" s="48"/>
      <c r="BZ26" s="8"/>
      <c r="CA26" s="55"/>
      <c r="CB26" s="15"/>
      <c r="CC26" s="14"/>
      <c r="CD26" s="6"/>
      <c r="CE26" s="37">
        <f t="shared" si="10"/>
        <v>45682</v>
      </c>
      <c r="CF26" s="59" t="s">
        <v>22</v>
      </c>
      <c r="CG26" s="48"/>
      <c r="CH26" s="8"/>
      <c r="CI26" s="55"/>
      <c r="CJ26" s="15"/>
      <c r="CK26" s="14"/>
      <c r="CL26" s="6"/>
      <c r="CM26" s="37">
        <f t="shared" si="11"/>
        <v>45710</v>
      </c>
      <c r="CN26" s="59" t="s">
        <v>22</v>
      </c>
      <c r="CO26" s="48"/>
      <c r="CP26" s="8"/>
      <c r="CQ26" s="55"/>
      <c r="CR26" s="15"/>
      <c r="CS26" s="14"/>
      <c r="CU26" s="37">
        <f t="shared" si="12"/>
        <v>45738</v>
      </c>
      <c r="CV26" s="59" t="s">
        <v>22</v>
      </c>
      <c r="CW26" s="48"/>
      <c r="CX26" s="8"/>
      <c r="CY26" s="55"/>
      <c r="CZ26" s="15"/>
      <c r="DA26" s="14"/>
      <c r="DB26" s="6"/>
      <c r="DC26" s="37">
        <f t="shared" si="13"/>
        <v>45766</v>
      </c>
      <c r="DD26" s="59" t="s">
        <v>22</v>
      </c>
      <c r="DE26" s="48"/>
      <c r="DF26" s="8"/>
      <c r="DG26" s="55"/>
      <c r="DH26" s="15"/>
      <c r="DI26" s="14"/>
    </row>
    <row r="27" spans="2:113" ht="17.25" customHeight="1" x14ac:dyDescent="0.15">
      <c r="B27" s="74" t="s">
        <v>9</v>
      </c>
      <c r="C27" s="38">
        <f t="shared" si="0"/>
        <v>45403</v>
      </c>
      <c r="D27" s="57" t="s">
        <v>0</v>
      </c>
      <c r="E27" s="50"/>
      <c r="F27" s="3"/>
      <c r="G27" s="56"/>
      <c r="H27" s="11"/>
      <c r="I27" s="14"/>
      <c r="J27" s="6"/>
      <c r="K27" s="38">
        <f t="shared" si="1"/>
        <v>45431</v>
      </c>
      <c r="L27" s="57" t="s">
        <v>0</v>
      </c>
      <c r="M27" s="50"/>
      <c r="N27" s="3"/>
      <c r="O27" s="56"/>
      <c r="P27" s="11"/>
      <c r="Q27" s="14"/>
      <c r="R27" s="6"/>
      <c r="S27" s="38">
        <f t="shared" si="2"/>
        <v>45459</v>
      </c>
      <c r="T27" s="57" t="s">
        <v>0</v>
      </c>
      <c r="U27" s="50"/>
      <c r="V27" s="3"/>
      <c r="W27" s="56"/>
      <c r="X27" s="17"/>
      <c r="Y27" s="19"/>
      <c r="AA27" s="38">
        <f t="shared" si="3"/>
        <v>45487</v>
      </c>
      <c r="AB27" s="57" t="s">
        <v>0</v>
      </c>
      <c r="AC27" s="50"/>
      <c r="AD27" s="3"/>
      <c r="AE27" s="56"/>
      <c r="AF27" s="11"/>
      <c r="AG27" s="14"/>
      <c r="AH27" s="6"/>
      <c r="AI27" s="38">
        <f t="shared" si="4"/>
        <v>45515</v>
      </c>
      <c r="AJ27" s="57" t="s">
        <v>0</v>
      </c>
      <c r="AK27" s="50"/>
      <c r="AL27" s="3"/>
      <c r="AM27" s="56"/>
      <c r="AN27" s="11"/>
      <c r="AO27" s="14"/>
      <c r="AP27" s="6"/>
      <c r="AQ27" s="38">
        <f t="shared" si="5"/>
        <v>45543</v>
      </c>
      <c r="AR27" s="57" t="s">
        <v>0</v>
      </c>
      <c r="AS27" s="50"/>
      <c r="AT27" s="3"/>
      <c r="AU27" s="56"/>
      <c r="AV27" s="11"/>
      <c r="AW27" s="14"/>
      <c r="AY27" s="38">
        <f t="shared" si="6"/>
        <v>45571</v>
      </c>
      <c r="AZ27" s="57" t="s">
        <v>0</v>
      </c>
      <c r="BA27" s="50"/>
      <c r="BB27" s="3"/>
      <c r="BC27" s="56"/>
      <c r="BD27" s="11"/>
      <c r="BE27" s="14"/>
      <c r="BF27" s="6"/>
      <c r="BG27" s="38">
        <f t="shared" si="7"/>
        <v>45599</v>
      </c>
      <c r="BH27" s="57" t="s">
        <v>0</v>
      </c>
      <c r="BI27" s="50"/>
      <c r="BJ27" s="3"/>
      <c r="BK27" s="56"/>
      <c r="BL27" s="11"/>
      <c r="BM27" s="14"/>
      <c r="BN27" s="6"/>
      <c r="BO27" s="38">
        <f t="shared" si="8"/>
        <v>45627</v>
      </c>
      <c r="BP27" s="57" t="s">
        <v>0</v>
      </c>
      <c r="BQ27" s="50"/>
      <c r="BR27" s="3"/>
      <c r="BS27" s="56"/>
      <c r="BT27" s="11"/>
      <c r="BU27" s="14"/>
      <c r="BW27" s="38">
        <f t="shared" si="9"/>
        <v>45655</v>
      </c>
      <c r="BX27" s="57" t="s">
        <v>0</v>
      </c>
      <c r="BY27" s="50"/>
      <c r="BZ27" s="3"/>
      <c r="CA27" s="56"/>
      <c r="CB27" s="11"/>
      <c r="CC27" s="14"/>
      <c r="CD27" s="6"/>
      <c r="CE27" s="38">
        <f t="shared" si="10"/>
        <v>45683</v>
      </c>
      <c r="CF27" s="57" t="s">
        <v>0</v>
      </c>
      <c r="CG27" s="50"/>
      <c r="CH27" s="3"/>
      <c r="CI27" s="56"/>
      <c r="CJ27" s="11"/>
      <c r="CK27" s="14"/>
      <c r="CL27" s="6"/>
      <c r="CM27" s="38">
        <f t="shared" si="11"/>
        <v>45711</v>
      </c>
      <c r="CN27" s="57" t="s">
        <v>0</v>
      </c>
      <c r="CO27" s="50"/>
      <c r="CP27" s="3"/>
      <c r="CQ27" s="56"/>
      <c r="CR27" s="11"/>
      <c r="CS27" s="14"/>
      <c r="CU27" s="38">
        <f t="shared" si="12"/>
        <v>45739</v>
      </c>
      <c r="CV27" s="57" t="s">
        <v>0</v>
      </c>
      <c r="CW27" s="50"/>
      <c r="CX27" s="3"/>
      <c r="CY27" s="56"/>
      <c r="CZ27" s="11"/>
      <c r="DA27" s="14"/>
      <c r="DB27" s="6"/>
      <c r="DC27" s="38">
        <f t="shared" si="13"/>
        <v>45767</v>
      </c>
      <c r="DD27" s="57" t="s">
        <v>0</v>
      </c>
      <c r="DE27" s="50"/>
      <c r="DF27" s="3"/>
      <c r="DG27" s="56"/>
      <c r="DH27" s="11"/>
      <c r="DI27" s="14"/>
    </row>
    <row r="28" spans="2:113" ht="17.25" customHeight="1" x14ac:dyDescent="0.15">
      <c r="B28" s="75"/>
      <c r="C28" s="39">
        <f t="shared" si="0"/>
        <v>45404</v>
      </c>
      <c r="D28" s="58" t="s">
        <v>17</v>
      </c>
      <c r="E28" s="51"/>
      <c r="F28" s="5"/>
      <c r="G28" s="54"/>
      <c r="H28" s="27">
        <f>SUM(E27:E33)*60+SUM(F27:F33)</f>
        <v>1160</v>
      </c>
      <c r="I28" s="14"/>
      <c r="J28" s="6"/>
      <c r="K28" s="39">
        <f t="shared" si="1"/>
        <v>45432</v>
      </c>
      <c r="L28" s="58" t="s">
        <v>17</v>
      </c>
      <c r="M28" s="51">
        <v>7</v>
      </c>
      <c r="N28" s="5">
        <v>45</v>
      </c>
      <c r="O28" s="54"/>
      <c r="P28" s="27">
        <f>SUM(M27:M33)*60+SUM(N27:N33)</f>
        <v>1160</v>
      </c>
      <c r="Q28" s="14"/>
      <c r="R28" s="6"/>
      <c r="S28" s="39">
        <f t="shared" si="2"/>
        <v>45460</v>
      </c>
      <c r="T28" s="58" t="s">
        <v>17</v>
      </c>
      <c r="U28" s="51"/>
      <c r="V28" s="5"/>
      <c r="W28" s="54"/>
      <c r="X28" s="28">
        <f>SUM(U27:U33)*60+SUM(V27:V33)</f>
        <v>1160</v>
      </c>
      <c r="Y28" s="19"/>
      <c r="AA28" s="39">
        <f t="shared" si="3"/>
        <v>45488</v>
      </c>
      <c r="AB28" s="58" t="s">
        <v>17</v>
      </c>
      <c r="AC28" s="51"/>
      <c r="AD28" s="5"/>
      <c r="AE28" s="54"/>
      <c r="AF28" s="27">
        <f>SUM(AC27:AC33)*60+SUM(AD27:AD33)</f>
        <v>1160</v>
      </c>
      <c r="AG28" s="14"/>
      <c r="AH28" s="6"/>
      <c r="AI28" s="39">
        <f t="shared" si="4"/>
        <v>45516</v>
      </c>
      <c r="AJ28" s="58" t="s">
        <v>17</v>
      </c>
      <c r="AK28" s="51">
        <v>7</v>
      </c>
      <c r="AL28" s="5">
        <v>45</v>
      </c>
      <c r="AM28" s="54"/>
      <c r="AN28" s="27">
        <f>SUM(AK27:AK33)*60+SUM(AL27:AL33)</f>
        <v>1160</v>
      </c>
      <c r="AO28" s="14"/>
      <c r="AP28" s="6"/>
      <c r="AQ28" s="39">
        <f t="shared" si="5"/>
        <v>45544</v>
      </c>
      <c r="AR28" s="58" t="s">
        <v>17</v>
      </c>
      <c r="AS28" s="51"/>
      <c r="AT28" s="5"/>
      <c r="AU28" s="54"/>
      <c r="AV28" s="27">
        <f>SUM(AS27:AS33)*60+SUM(AT27:AT33)</f>
        <v>1160</v>
      </c>
      <c r="AW28" s="14"/>
      <c r="AY28" s="39">
        <f t="shared" si="6"/>
        <v>45572</v>
      </c>
      <c r="AZ28" s="58" t="s">
        <v>17</v>
      </c>
      <c r="BA28" s="51"/>
      <c r="BB28" s="5"/>
      <c r="BC28" s="54"/>
      <c r="BD28" s="27">
        <f>SUM(BA27:BA33)*60+SUM(BB27:BB33)</f>
        <v>1160</v>
      </c>
      <c r="BE28" s="14"/>
      <c r="BF28" s="6"/>
      <c r="BG28" s="39">
        <f t="shared" si="7"/>
        <v>45600</v>
      </c>
      <c r="BH28" s="58" t="s">
        <v>17</v>
      </c>
      <c r="BI28" s="51">
        <v>7</v>
      </c>
      <c r="BJ28" s="5">
        <v>45</v>
      </c>
      <c r="BK28" s="54"/>
      <c r="BL28" s="27">
        <f>SUM(BI27:BI33)*60+SUM(BJ27:BJ33)</f>
        <v>1160</v>
      </c>
      <c r="BM28" s="14"/>
      <c r="BN28" s="6"/>
      <c r="BO28" s="39">
        <f t="shared" si="8"/>
        <v>45628</v>
      </c>
      <c r="BP28" s="58" t="s">
        <v>17</v>
      </c>
      <c r="BQ28" s="51"/>
      <c r="BR28" s="5"/>
      <c r="BS28" s="54"/>
      <c r="BT28" s="27">
        <f>SUM(BQ27:BQ33)*60+SUM(BR27:BR33)</f>
        <v>1160</v>
      </c>
      <c r="BU28" s="14"/>
      <c r="BW28" s="39">
        <f t="shared" si="9"/>
        <v>45656</v>
      </c>
      <c r="BX28" s="58" t="s">
        <v>17</v>
      </c>
      <c r="BY28" s="51">
        <v>7</v>
      </c>
      <c r="BZ28" s="5">
        <v>45</v>
      </c>
      <c r="CA28" s="54"/>
      <c r="CB28" s="27">
        <f>SUM(BY27:BY33)*60+SUM(BZ27:BZ33)</f>
        <v>1160</v>
      </c>
      <c r="CC28" s="14"/>
      <c r="CD28" s="6"/>
      <c r="CE28" s="39">
        <f t="shared" si="10"/>
        <v>45684</v>
      </c>
      <c r="CF28" s="58" t="s">
        <v>17</v>
      </c>
      <c r="CG28" s="51">
        <v>7</v>
      </c>
      <c r="CH28" s="5">
        <v>45</v>
      </c>
      <c r="CI28" s="54"/>
      <c r="CJ28" s="27">
        <f>SUM(CG27:CG33)*60+SUM(CH27:CH33)</f>
        <v>1160</v>
      </c>
      <c r="CK28" s="14"/>
      <c r="CL28" s="6"/>
      <c r="CM28" s="39">
        <f t="shared" si="11"/>
        <v>45712</v>
      </c>
      <c r="CN28" s="58" t="s">
        <v>17</v>
      </c>
      <c r="CO28" s="51"/>
      <c r="CP28" s="5"/>
      <c r="CQ28" s="54"/>
      <c r="CR28" s="27">
        <f>SUM(CO27:CO33)*60+SUM(CP27:CP33)</f>
        <v>1160</v>
      </c>
      <c r="CS28" s="14"/>
      <c r="CU28" s="39">
        <f t="shared" si="12"/>
        <v>45740</v>
      </c>
      <c r="CV28" s="58" t="s">
        <v>17</v>
      </c>
      <c r="CW28" s="51"/>
      <c r="CX28" s="5"/>
      <c r="CY28" s="54"/>
      <c r="CZ28" s="27">
        <f>SUM(CW27:CW33)*60+SUM(CX27:CX33)</f>
        <v>1160</v>
      </c>
      <c r="DA28" s="14"/>
      <c r="DB28" s="6"/>
      <c r="DC28" s="39">
        <f t="shared" si="13"/>
        <v>45768</v>
      </c>
      <c r="DD28" s="58" t="s">
        <v>17</v>
      </c>
      <c r="DE28" s="51">
        <v>7</v>
      </c>
      <c r="DF28" s="5">
        <v>45</v>
      </c>
      <c r="DG28" s="54"/>
      <c r="DH28" s="27">
        <f>SUM(DE27:DE33)*60+SUM(DF27:DF33)</f>
        <v>1160</v>
      </c>
      <c r="DI28" s="14"/>
    </row>
    <row r="29" spans="2:113" ht="17.25" customHeight="1" x14ac:dyDescent="0.15">
      <c r="B29" s="75"/>
      <c r="C29" s="39">
        <f t="shared" si="0"/>
        <v>45405</v>
      </c>
      <c r="D29" s="58" t="s">
        <v>18</v>
      </c>
      <c r="E29" s="51">
        <v>7</v>
      </c>
      <c r="F29" s="5">
        <v>45</v>
      </c>
      <c r="G29" s="54" t="s">
        <v>25</v>
      </c>
      <c r="H29" s="13" t="s">
        <v>5</v>
      </c>
      <c r="I29" s="14"/>
      <c r="J29" s="6"/>
      <c r="K29" s="39">
        <f t="shared" si="1"/>
        <v>45433</v>
      </c>
      <c r="L29" s="58" t="s">
        <v>18</v>
      </c>
      <c r="M29" s="51"/>
      <c r="N29" s="5"/>
      <c r="O29" s="54"/>
      <c r="P29" s="13" t="s">
        <v>5</v>
      </c>
      <c r="Q29" s="14"/>
      <c r="R29" s="6"/>
      <c r="S29" s="39">
        <f t="shared" si="2"/>
        <v>45461</v>
      </c>
      <c r="T29" s="58" t="s">
        <v>18</v>
      </c>
      <c r="U29" s="51">
        <v>7</v>
      </c>
      <c r="V29" s="5">
        <v>45</v>
      </c>
      <c r="W29" s="54"/>
      <c r="X29" s="7" t="s">
        <v>5</v>
      </c>
      <c r="Y29" s="19"/>
      <c r="AA29" s="39">
        <f t="shared" si="3"/>
        <v>45489</v>
      </c>
      <c r="AB29" s="58" t="s">
        <v>18</v>
      </c>
      <c r="AC29" s="51">
        <v>7</v>
      </c>
      <c r="AD29" s="5">
        <v>45</v>
      </c>
      <c r="AE29" s="54"/>
      <c r="AF29" s="13" t="s">
        <v>5</v>
      </c>
      <c r="AG29" s="14"/>
      <c r="AH29" s="6"/>
      <c r="AI29" s="39">
        <f t="shared" si="4"/>
        <v>45517</v>
      </c>
      <c r="AJ29" s="58" t="s">
        <v>18</v>
      </c>
      <c r="AK29" s="51"/>
      <c r="AL29" s="5"/>
      <c r="AM29" s="54"/>
      <c r="AN29" s="13" t="s">
        <v>5</v>
      </c>
      <c r="AO29" s="14"/>
      <c r="AP29" s="6"/>
      <c r="AQ29" s="39">
        <f t="shared" si="5"/>
        <v>45545</v>
      </c>
      <c r="AR29" s="58" t="s">
        <v>18</v>
      </c>
      <c r="AS29" s="51">
        <v>7</v>
      </c>
      <c r="AT29" s="5">
        <v>45</v>
      </c>
      <c r="AU29" s="54"/>
      <c r="AV29" s="13" t="s">
        <v>5</v>
      </c>
      <c r="AW29" s="14"/>
      <c r="AY29" s="39">
        <f t="shared" si="6"/>
        <v>45573</v>
      </c>
      <c r="AZ29" s="58" t="s">
        <v>18</v>
      </c>
      <c r="BA29" s="51">
        <v>7</v>
      </c>
      <c r="BB29" s="5">
        <v>45</v>
      </c>
      <c r="BC29" s="54"/>
      <c r="BD29" s="13" t="s">
        <v>5</v>
      </c>
      <c r="BE29" s="14"/>
      <c r="BF29" s="6"/>
      <c r="BG29" s="39">
        <f t="shared" si="7"/>
        <v>45601</v>
      </c>
      <c r="BH29" s="58" t="s">
        <v>18</v>
      </c>
      <c r="BI29" s="51"/>
      <c r="BJ29" s="5"/>
      <c r="BK29" s="54"/>
      <c r="BL29" s="13" t="s">
        <v>5</v>
      </c>
      <c r="BM29" s="14"/>
      <c r="BN29" s="6"/>
      <c r="BO29" s="39">
        <f t="shared" si="8"/>
        <v>45629</v>
      </c>
      <c r="BP29" s="58" t="s">
        <v>18</v>
      </c>
      <c r="BQ29" s="51">
        <v>7</v>
      </c>
      <c r="BR29" s="5">
        <v>45</v>
      </c>
      <c r="BS29" s="54"/>
      <c r="BT29" s="13" t="s">
        <v>5</v>
      </c>
      <c r="BU29" s="14"/>
      <c r="BW29" s="39">
        <f t="shared" si="9"/>
        <v>45657</v>
      </c>
      <c r="BX29" s="58" t="s">
        <v>18</v>
      </c>
      <c r="BY29" s="51"/>
      <c r="BZ29" s="5"/>
      <c r="CA29" s="54"/>
      <c r="CB29" s="13" t="s">
        <v>5</v>
      </c>
      <c r="CC29" s="14"/>
      <c r="CD29" s="6"/>
      <c r="CE29" s="39">
        <f t="shared" si="10"/>
        <v>45685</v>
      </c>
      <c r="CF29" s="58" t="s">
        <v>18</v>
      </c>
      <c r="CG29" s="51"/>
      <c r="CH29" s="5"/>
      <c r="CI29" s="54"/>
      <c r="CJ29" s="13" t="s">
        <v>5</v>
      </c>
      <c r="CK29" s="14"/>
      <c r="CL29" s="6"/>
      <c r="CM29" s="39">
        <f t="shared" si="11"/>
        <v>45713</v>
      </c>
      <c r="CN29" s="58" t="s">
        <v>18</v>
      </c>
      <c r="CO29" s="51">
        <v>7</v>
      </c>
      <c r="CP29" s="5">
        <v>45</v>
      </c>
      <c r="CQ29" s="54"/>
      <c r="CR29" s="13" t="s">
        <v>5</v>
      </c>
      <c r="CS29" s="14"/>
      <c r="CU29" s="39">
        <f t="shared" si="12"/>
        <v>45741</v>
      </c>
      <c r="CV29" s="58" t="s">
        <v>18</v>
      </c>
      <c r="CW29" s="51">
        <v>7</v>
      </c>
      <c r="CX29" s="5">
        <v>45</v>
      </c>
      <c r="CY29" s="54"/>
      <c r="CZ29" s="13" t="s">
        <v>5</v>
      </c>
      <c r="DA29" s="14"/>
      <c r="DB29" s="6"/>
      <c r="DC29" s="39">
        <f t="shared" si="13"/>
        <v>45769</v>
      </c>
      <c r="DD29" s="58" t="s">
        <v>18</v>
      </c>
      <c r="DE29" s="51"/>
      <c r="DF29" s="5"/>
      <c r="DG29" s="54"/>
      <c r="DH29" s="13" t="s">
        <v>5</v>
      </c>
      <c r="DI29" s="14"/>
    </row>
    <row r="30" spans="2:113" ht="17.25" customHeight="1" x14ac:dyDescent="0.15">
      <c r="B30" s="75"/>
      <c r="C30" s="39">
        <f t="shared" si="0"/>
        <v>45406</v>
      </c>
      <c r="D30" s="58" t="s">
        <v>19</v>
      </c>
      <c r="E30" s="51">
        <v>7</v>
      </c>
      <c r="F30" s="5">
        <v>45</v>
      </c>
      <c r="G30" s="54" t="s">
        <v>24</v>
      </c>
      <c r="H30" s="29">
        <f>(H28-H31)/60</f>
        <v>19</v>
      </c>
      <c r="I30" s="14"/>
      <c r="J30" s="6"/>
      <c r="K30" s="39">
        <f t="shared" si="1"/>
        <v>45434</v>
      </c>
      <c r="L30" s="58" t="s">
        <v>19</v>
      </c>
      <c r="M30" s="51">
        <v>7</v>
      </c>
      <c r="N30" s="5">
        <v>45</v>
      </c>
      <c r="O30" s="54"/>
      <c r="P30" s="29">
        <f>(P28-P31)/60</f>
        <v>19</v>
      </c>
      <c r="Q30" s="14"/>
      <c r="R30" s="6"/>
      <c r="S30" s="39">
        <f t="shared" si="2"/>
        <v>45462</v>
      </c>
      <c r="T30" s="58" t="s">
        <v>19</v>
      </c>
      <c r="U30" s="51">
        <v>7</v>
      </c>
      <c r="V30" s="5">
        <v>45</v>
      </c>
      <c r="W30" s="54"/>
      <c r="X30" s="30">
        <f>(X28-X31)/60</f>
        <v>19</v>
      </c>
      <c r="Y30" s="19"/>
      <c r="AA30" s="39">
        <f t="shared" si="3"/>
        <v>45490</v>
      </c>
      <c r="AB30" s="58" t="s">
        <v>19</v>
      </c>
      <c r="AC30" s="51">
        <v>7</v>
      </c>
      <c r="AD30" s="5">
        <v>45</v>
      </c>
      <c r="AE30" s="54"/>
      <c r="AF30" s="29">
        <f>(AF28-AF31)/60</f>
        <v>19</v>
      </c>
      <c r="AG30" s="14"/>
      <c r="AH30" s="6"/>
      <c r="AI30" s="39">
        <f t="shared" si="4"/>
        <v>45518</v>
      </c>
      <c r="AJ30" s="58" t="s">
        <v>19</v>
      </c>
      <c r="AK30" s="51">
        <v>7</v>
      </c>
      <c r="AL30" s="5">
        <v>45</v>
      </c>
      <c r="AM30" s="54"/>
      <c r="AN30" s="29">
        <f>(AN28-AN31)/60</f>
        <v>19</v>
      </c>
      <c r="AO30" s="14"/>
      <c r="AP30" s="6"/>
      <c r="AQ30" s="39">
        <f t="shared" si="5"/>
        <v>45546</v>
      </c>
      <c r="AR30" s="58" t="s">
        <v>19</v>
      </c>
      <c r="AS30" s="51">
        <v>7</v>
      </c>
      <c r="AT30" s="5">
        <v>45</v>
      </c>
      <c r="AU30" s="54"/>
      <c r="AV30" s="29">
        <f>(AV28-AV31)/60</f>
        <v>19</v>
      </c>
      <c r="AW30" s="14"/>
      <c r="AY30" s="39">
        <f t="shared" si="6"/>
        <v>45574</v>
      </c>
      <c r="AZ30" s="58" t="s">
        <v>19</v>
      </c>
      <c r="BA30" s="51">
        <v>7</v>
      </c>
      <c r="BB30" s="5">
        <v>45</v>
      </c>
      <c r="BC30" s="54"/>
      <c r="BD30" s="29">
        <f>(BD28-BD31)/60</f>
        <v>19</v>
      </c>
      <c r="BE30" s="14"/>
      <c r="BF30" s="6"/>
      <c r="BG30" s="39">
        <f t="shared" si="7"/>
        <v>45602</v>
      </c>
      <c r="BH30" s="58" t="s">
        <v>19</v>
      </c>
      <c r="BI30" s="51">
        <v>7</v>
      </c>
      <c r="BJ30" s="5">
        <v>45</v>
      </c>
      <c r="BK30" s="54"/>
      <c r="BL30" s="29">
        <f>(BL28-BL31)/60</f>
        <v>19</v>
      </c>
      <c r="BM30" s="14"/>
      <c r="BN30" s="6"/>
      <c r="BO30" s="39">
        <f t="shared" si="8"/>
        <v>45630</v>
      </c>
      <c r="BP30" s="58" t="s">
        <v>19</v>
      </c>
      <c r="BQ30" s="51">
        <v>7</v>
      </c>
      <c r="BR30" s="5">
        <v>45</v>
      </c>
      <c r="BS30" s="54"/>
      <c r="BT30" s="29">
        <f>(BT28-BT31)/60</f>
        <v>19</v>
      </c>
      <c r="BU30" s="14"/>
      <c r="BW30" s="39">
        <f t="shared" si="9"/>
        <v>45658</v>
      </c>
      <c r="BX30" s="58" t="s">
        <v>19</v>
      </c>
      <c r="BY30" s="51">
        <v>7</v>
      </c>
      <c r="BZ30" s="5">
        <v>45</v>
      </c>
      <c r="CA30" s="54"/>
      <c r="CB30" s="29">
        <f>(CB28-CB31)/60</f>
        <v>19</v>
      </c>
      <c r="CC30" s="14"/>
      <c r="CD30" s="6"/>
      <c r="CE30" s="39">
        <f t="shared" si="10"/>
        <v>45686</v>
      </c>
      <c r="CF30" s="58" t="s">
        <v>19</v>
      </c>
      <c r="CG30" s="51">
        <v>7</v>
      </c>
      <c r="CH30" s="5">
        <v>45</v>
      </c>
      <c r="CI30" s="54"/>
      <c r="CJ30" s="29">
        <f>(CJ28-CJ31)/60</f>
        <v>19</v>
      </c>
      <c r="CK30" s="14"/>
      <c r="CL30" s="6"/>
      <c r="CM30" s="39">
        <f t="shared" si="11"/>
        <v>45714</v>
      </c>
      <c r="CN30" s="58" t="s">
        <v>19</v>
      </c>
      <c r="CO30" s="51">
        <v>7</v>
      </c>
      <c r="CP30" s="5">
        <v>45</v>
      </c>
      <c r="CQ30" s="54"/>
      <c r="CR30" s="29">
        <f>(CR28-CR31)/60</f>
        <v>19</v>
      </c>
      <c r="CS30" s="14"/>
      <c r="CU30" s="39">
        <f t="shared" si="12"/>
        <v>45742</v>
      </c>
      <c r="CV30" s="58" t="s">
        <v>19</v>
      </c>
      <c r="CW30" s="51">
        <v>7</v>
      </c>
      <c r="CX30" s="5">
        <v>45</v>
      </c>
      <c r="CY30" s="54"/>
      <c r="CZ30" s="29">
        <f>(CZ28-CZ31)/60</f>
        <v>19</v>
      </c>
      <c r="DA30" s="14"/>
      <c r="DB30" s="6"/>
      <c r="DC30" s="39">
        <f t="shared" si="13"/>
        <v>45770</v>
      </c>
      <c r="DD30" s="58" t="s">
        <v>19</v>
      </c>
      <c r="DE30" s="51">
        <v>7</v>
      </c>
      <c r="DF30" s="5">
        <v>45</v>
      </c>
      <c r="DG30" s="54"/>
      <c r="DH30" s="29">
        <f>(DH28-DH31)/60</f>
        <v>19</v>
      </c>
      <c r="DI30" s="14"/>
    </row>
    <row r="31" spans="2:113" ht="17.25" customHeight="1" x14ac:dyDescent="0.15">
      <c r="B31" s="75"/>
      <c r="C31" s="39">
        <f t="shared" si="0"/>
        <v>45407</v>
      </c>
      <c r="D31" s="58" t="s">
        <v>20</v>
      </c>
      <c r="E31" s="51">
        <v>3</v>
      </c>
      <c r="F31" s="5">
        <v>50</v>
      </c>
      <c r="G31" s="54" t="s">
        <v>24</v>
      </c>
      <c r="H31" s="27">
        <f>MOD(H28,60)</f>
        <v>20</v>
      </c>
      <c r="I31" s="14"/>
      <c r="J31" s="6"/>
      <c r="K31" s="39">
        <f t="shared" si="1"/>
        <v>45435</v>
      </c>
      <c r="L31" s="58" t="s">
        <v>20</v>
      </c>
      <c r="M31" s="51"/>
      <c r="N31" s="5"/>
      <c r="O31" s="54"/>
      <c r="P31" s="27">
        <f>MOD(P28,60)</f>
        <v>20</v>
      </c>
      <c r="Q31" s="14"/>
      <c r="R31" s="6"/>
      <c r="S31" s="39">
        <f t="shared" si="2"/>
        <v>45463</v>
      </c>
      <c r="T31" s="58" t="s">
        <v>20</v>
      </c>
      <c r="U31" s="51">
        <v>3</v>
      </c>
      <c r="V31" s="5">
        <v>50</v>
      </c>
      <c r="W31" s="54"/>
      <c r="X31" s="28">
        <f>MOD(X28,60)</f>
        <v>20</v>
      </c>
      <c r="Y31" s="19"/>
      <c r="AA31" s="39">
        <f t="shared" si="3"/>
        <v>45491</v>
      </c>
      <c r="AB31" s="58" t="s">
        <v>20</v>
      </c>
      <c r="AC31" s="51">
        <v>3</v>
      </c>
      <c r="AD31" s="5">
        <v>50</v>
      </c>
      <c r="AE31" s="54"/>
      <c r="AF31" s="27">
        <f>MOD(AF28,60)</f>
        <v>20</v>
      </c>
      <c r="AG31" s="14"/>
      <c r="AH31" s="6"/>
      <c r="AI31" s="39">
        <f t="shared" si="4"/>
        <v>45519</v>
      </c>
      <c r="AJ31" s="58" t="s">
        <v>20</v>
      </c>
      <c r="AK31" s="51">
        <v>3</v>
      </c>
      <c r="AL31" s="5">
        <v>50</v>
      </c>
      <c r="AM31" s="54"/>
      <c r="AN31" s="27">
        <f>MOD(AN28,60)</f>
        <v>20</v>
      </c>
      <c r="AO31" s="14"/>
      <c r="AP31" s="6"/>
      <c r="AQ31" s="39">
        <f t="shared" si="5"/>
        <v>45547</v>
      </c>
      <c r="AR31" s="58" t="s">
        <v>20</v>
      </c>
      <c r="AS31" s="51">
        <v>3</v>
      </c>
      <c r="AT31" s="5">
        <v>50</v>
      </c>
      <c r="AU31" s="54"/>
      <c r="AV31" s="27">
        <f>MOD(AV28,60)</f>
        <v>20</v>
      </c>
      <c r="AW31" s="14"/>
      <c r="AY31" s="39">
        <f t="shared" si="6"/>
        <v>45575</v>
      </c>
      <c r="AZ31" s="58" t="s">
        <v>20</v>
      </c>
      <c r="BA31" s="51">
        <v>3</v>
      </c>
      <c r="BB31" s="5">
        <v>50</v>
      </c>
      <c r="BC31" s="54"/>
      <c r="BD31" s="27">
        <f>MOD(BD28,60)</f>
        <v>20</v>
      </c>
      <c r="BE31" s="14"/>
      <c r="BF31" s="6"/>
      <c r="BG31" s="39">
        <f t="shared" si="7"/>
        <v>45603</v>
      </c>
      <c r="BH31" s="58" t="s">
        <v>20</v>
      </c>
      <c r="BI31" s="51"/>
      <c r="BJ31" s="5"/>
      <c r="BK31" s="54"/>
      <c r="BL31" s="27">
        <f>MOD(BL28,60)</f>
        <v>20</v>
      </c>
      <c r="BM31" s="14"/>
      <c r="BN31" s="6"/>
      <c r="BO31" s="39">
        <f t="shared" si="8"/>
        <v>45631</v>
      </c>
      <c r="BP31" s="58" t="s">
        <v>20</v>
      </c>
      <c r="BQ31" s="51">
        <v>3</v>
      </c>
      <c r="BR31" s="5">
        <v>50</v>
      </c>
      <c r="BS31" s="54"/>
      <c r="BT31" s="27">
        <f>MOD(BT28,60)</f>
        <v>20</v>
      </c>
      <c r="BU31" s="14"/>
      <c r="BW31" s="39">
        <f t="shared" si="9"/>
        <v>45659</v>
      </c>
      <c r="BX31" s="58" t="s">
        <v>20</v>
      </c>
      <c r="BY31" s="51">
        <v>3</v>
      </c>
      <c r="BZ31" s="5">
        <v>50</v>
      </c>
      <c r="CA31" s="54"/>
      <c r="CB31" s="27">
        <f>MOD(CB28,60)</f>
        <v>20</v>
      </c>
      <c r="CC31" s="14"/>
      <c r="CD31" s="6"/>
      <c r="CE31" s="39">
        <f t="shared" si="10"/>
        <v>45687</v>
      </c>
      <c r="CF31" s="58" t="s">
        <v>20</v>
      </c>
      <c r="CG31" s="51"/>
      <c r="CH31" s="5"/>
      <c r="CI31" s="54"/>
      <c r="CJ31" s="27">
        <f>MOD(CJ28,60)</f>
        <v>20</v>
      </c>
      <c r="CK31" s="14"/>
      <c r="CL31" s="6"/>
      <c r="CM31" s="39">
        <f t="shared" si="11"/>
        <v>45715</v>
      </c>
      <c r="CN31" s="58" t="s">
        <v>20</v>
      </c>
      <c r="CO31" s="51">
        <v>3</v>
      </c>
      <c r="CP31" s="5">
        <v>50</v>
      </c>
      <c r="CQ31" s="54"/>
      <c r="CR31" s="27">
        <f>MOD(CR28,60)</f>
        <v>20</v>
      </c>
      <c r="CS31" s="14"/>
      <c r="CU31" s="39">
        <f t="shared" si="12"/>
        <v>45743</v>
      </c>
      <c r="CV31" s="58" t="s">
        <v>20</v>
      </c>
      <c r="CW31" s="51">
        <v>3</v>
      </c>
      <c r="CX31" s="5">
        <v>50</v>
      </c>
      <c r="CY31" s="54"/>
      <c r="CZ31" s="27">
        <f>MOD(CZ28,60)</f>
        <v>20</v>
      </c>
      <c r="DA31" s="14"/>
      <c r="DB31" s="6"/>
      <c r="DC31" s="39">
        <f t="shared" si="13"/>
        <v>45771</v>
      </c>
      <c r="DD31" s="58" t="s">
        <v>20</v>
      </c>
      <c r="DE31" s="51"/>
      <c r="DF31" s="5"/>
      <c r="DG31" s="54"/>
      <c r="DH31" s="27">
        <f>MOD(DH28,60)</f>
        <v>20</v>
      </c>
      <c r="DI31" s="14"/>
    </row>
    <row r="32" spans="2:113" ht="17.25" customHeight="1" x14ac:dyDescent="0.15">
      <c r="B32" s="75"/>
      <c r="C32" s="39">
        <f t="shared" si="0"/>
        <v>45408</v>
      </c>
      <c r="D32" s="58" t="s">
        <v>21</v>
      </c>
      <c r="E32" s="51"/>
      <c r="F32" s="5"/>
      <c r="G32" s="54"/>
      <c r="H32" s="14"/>
      <c r="I32" s="14"/>
      <c r="J32" s="6"/>
      <c r="K32" s="39">
        <f t="shared" si="1"/>
        <v>45436</v>
      </c>
      <c r="L32" s="58" t="s">
        <v>21</v>
      </c>
      <c r="M32" s="51">
        <v>3</v>
      </c>
      <c r="N32" s="5">
        <v>50</v>
      </c>
      <c r="O32" s="54"/>
      <c r="P32" s="14"/>
      <c r="Q32" s="14"/>
      <c r="R32" s="6"/>
      <c r="S32" s="39">
        <f t="shared" si="2"/>
        <v>45464</v>
      </c>
      <c r="T32" s="58" t="s">
        <v>21</v>
      </c>
      <c r="U32" s="51"/>
      <c r="V32" s="5"/>
      <c r="W32" s="54"/>
      <c r="X32" s="19"/>
      <c r="Y32" s="19"/>
      <c r="AA32" s="39">
        <f t="shared" si="3"/>
        <v>45492</v>
      </c>
      <c r="AB32" s="58" t="s">
        <v>21</v>
      </c>
      <c r="AC32" s="51"/>
      <c r="AD32" s="5"/>
      <c r="AE32" s="54"/>
      <c r="AF32" s="14"/>
      <c r="AG32" s="14"/>
      <c r="AH32" s="6"/>
      <c r="AI32" s="39">
        <f t="shared" si="4"/>
        <v>45520</v>
      </c>
      <c r="AJ32" s="58" t="s">
        <v>21</v>
      </c>
      <c r="AK32" s="51"/>
      <c r="AL32" s="5"/>
      <c r="AM32" s="54"/>
      <c r="AN32" s="14"/>
      <c r="AO32" s="14"/>
      <c r="AP32" s="6"/>
      <c r="AQ32" s="39">
        <f t="shared" si="5"/>
        <v>45548</v>
      </c>
      <c r="AR32" s="58" t="s">
        <v>21</v>
      </c>
      <c r="AS32" s="51"/>
      <c r="AT32" s="5"/>
      <c r="AU32" s="54"/>
      <c r="AV32" s="14"/>
      <c r="AW32" s="14"/>
      <c r="AY32" s="39">
        <f t="shared" si="6"/>
        <v>45576</v>
      </c>
      <c r="AZ32" s="58" t="s">
        <v>21</v>
      </c>
      <c r="BA32" s="51"/>
      <c r="BB32" s="5"/>
      <c r="BC32" s="54"/>
      <c r="BD32" s="14"/>
      <c r="BE32" s="14"/>
      <c r="BF32" s="6"/>
      <c r="BG32" s="39">
        <f t="shared" si="7"/>
        <v>45604</v>
      </c>
      <c r="BH32" s="58" t="s">
        <v>21</v>
      </c>
      <c r="BI32" s="51">
        <v>3</v>
      </c>
      <c r="BJ32" s="5">
        <v>50</v>
      </c>
      <c r="BK32" s="54"/>
      <c r="BL32" s="14"/>
      <c r="BM32" s="14"/>
      <c r="BN32" s="6"/>
      <c r="BO32" s="39">
        <f t="shared" si="8"/>
        <v>45632</v>
      </c>
      <c r="BP32" s="58" t="s">
        <v>21</v>
      </c>
      <c r="BQ32" s="51"/>
      <c r="BR32" s="5"/>
      <c r="BS32" s="54"/>
      <c r="BT32" s="14"/>
      <c r="BU32" s="14"/>
      <c r="BW32" s="39">
        <f t="shared" si="9"/>
        <v>45660</v>
      </c>
      <c r="BX32" s="58" t="s">
        <v>21</v>
      </c>
      <c r="BY32" s="51"/>
      <c r="BZ32" s="5"/>
      <c r="CA32" s="54"/>
      <c r="CB32" s="14"/>
      <c r="CC32" s="14"/>
      <c r="CD32" s="6"/>
      <c r="CE32" s="39">
        <f t="shared" si="10"/>
        <v>45688</v>
      </c>
      <c r="CF32" s="58" t="s">
        <v>21</v>
      </c>
      <c r="CG32" s="51">
        <v>3</v>
      </c>
      <c r="CH32" s="5">
        <v>50</v>
      </c>
      <c r="CI32" s="54"/>
      <c r="CJ32" s="14"/>
      <c r="CK32" s="14"/>
      <c r="CL32" s="6"/>
      <c r="CM32" s="39">
        <f t="shared" si="11"/>
        <v>45716</v>
      </c>
      <c r="CN32" s="58" t="s">
        <v>21</v>
      </c>
      <c r="CO32" s="51"/>
      <c r="CP32" s="5"/>
      <c r="CQ32" s="54"/>
      <c r="CR32" s="14"/>
      <c r="CS32" s="14"/>
      <c r="CU32" s="39">
        <f t="shared" si="12"/>
        <v>45744</v>
      </c>
      <c r="CV32" s="58" t="s">
        <v>21</v>
      </c>
      <c r="CW32" s="51"/>
      <c r="CX32" s="5"/>
      <c r="CY32" s="54"/>
      <c r="CZ32" s="14"/>
      <c r="DA32" s="14"/>
      <c r="DB32" s="6"/>
      <c r="DC32" s="39">
        <f t="shared" si="13"/>
        <v>45772</v>
      </c>
      <c r="DD32" s="58" t="s">
        <v>21</v>
      </c>
      <c r="DE32" s="51">
        <v>3</v>
      </c>
      <c r="DF32" s="5">
        <v>50</v>
      </c>
      <c r="DG32" s="54"/>
      <c r="DH32" s="14"/>
      <c r="DI32" s="14"/>
    </row>
    <row r="33" spans="2:113" ht="17.25" customHeight="1" thickBot="1" x14ac:dyDescent="0.2">
      <c r="B33" s="76"/>
      <c r="C33" s="40">
        <f t="shared" si="0"/>
        <v>45409</v>
      </c>
      <c r="D33" s="59" t="s">
        <v>22</v>
      </c>
      <c r="E33" s="52"/>
      <c r="F33" s="8"/>
      <c r="G33" s="55"/>
      <c r="H33" s="15"/>
      <c r="I33" s="15"/>
      <c r="J33" s="6"/>
      <c r="K33" s="40">
        <f t="shared" si="1"/>
        <v>45437</v>
      </c>
      <c r="L33" s="59" t="s">
        <v>22</v>
      </c>
      <c r="M33" s="52"/>
      <c r="N33" s="8"/>
      <c r="O33" s="55"/>
      <c r="P33" s="15"/>
      <c r="Q33" s="15"/>
      <c r="R33" s="6"/>
      <c r="S33" s="40">
        <f t="shared" si="2"/>
        <v>45465</v>
      </c>
      <c r="T33" s="59" t="s">
        <v>22</v>
      </c>
      <c r="U33" s="52"/>
      <c r="V33" s="8"/>
      <c r="W33" s="55"/>
      <c r="X33" s="20"/>
      <c r="Y33" s="20"/>
      <c r="AA33" s="40">
        <f t="shared" si="3"/>
        <v>45493</v>
      </c>
      <c r="AB33" s="59" t="s">
        <v>22</v>
      </c>
      <c r="AC33" s="52"/>
      <c r="AD33" s="8"/>
      <c r="AE33" s="55"/>
      <c r="AF33" s="15"/>
      <c r="AG33" s="15"/>
      <c r="AH33" s="6"/>
      <c r="AI33" s="40">
        <f t="shared" si="4"/>
        <v>45521</v>
      </c>
      <c r="AJ33" s="59" t="s">
        <v>22</v>
      </c>
      <c r="AK33" s="52"/>
      <c r="AL33" s="8"/>
      <c r="AM33" s="55"/>
      <c r="AN33" s="15"/>
      <c r="AO33" s="15"/>
      <c r="AP33" s="6"/>
      <c r="AQ33" s="40">
        <f t="shared" si="5"/>
        <v>45549</v>
      </c>
      <c r="AR33" s="59" t="s">
        <v>22</v>
      </c>
      <c r="AS33" s="52"/>
      <c r="AT33" s="8"/>
      <c r="AU33" s="55"/>
      <c r="AV33" s="15"/>
      <c r="AW33" s="15"/>
      <c r="AY33" s="40">
        <f t="shared" si="6"/>
        <v>45577</v>
      </c>
      <c r="AZ33" s="59" t="s">
        <v>22</v>
      </c>
      <c r="BA33" s="52"/>
      <c r="BB33" s="8"/>
      <c r="BC33" s="55"/>
      <c r="BD33" s="15"/>
      <c r="BE33" s="15"/>
      <c r="BF33" s="6"/>
      <c r="BG33" s="40">
        <f t="shared" si="7"/>
        <v>45605</v>
      </c>
      <c r="BH33" s="59" t="s">
        <v>22</v>
      </c>
      <c r="BI33" s="52"/>
      <c r="BJ33" s="8"/>
      <c r="BK33" s="55"/>
      <c r="BL33" s="15"/>
      <c r="BM33" s="15"/>
      <c r="BN33" s="6"/>
      <c r="BO33" s="40">
        <f t="shared" si="8"/>
        <v>45633</v>
      </c>
      <c r="BP33" s="59" t="s">
        <v>22</v>
      </c>
      <c r="BQ33" s="52"/>
      <c r="BR33" s="8"/>
      <c r="BS33" s="55"/>
      <c r="BT33" s="15"/>
      <c r="BU33" s="15"/>
      <c r="BW33" s="40">
        <f t="shared" si="9"/>
        <v>45661</v>
      </c>
      <c r="BX33" s="59" t="s">
        <v>22</v>
      </c>
      <c r="BY33" s="52"/>
      <c r="BZ33" s="8"/>
      <c r="CA33" s="55"/>
      <c r="CB33" s="15"/>
      <c r="CC33" s="15"/>
      <c r="CD33" s="6"/>
      <c r="CE33" s="40">
        <f t="shared" si="10"/>
        <v>45689</v>
      </c>
      <c r="CF33" s="59" t="s">
        <v>22</v>
      </c>
      <c r="CG33" s="52"/>
      <c r="CH33" s="8"/>
      <c r="CI33" s="55"/>
      <c r="CJ33" s="15"/>
      <c r="CK33" s="15"/>
      <c r="CL33" s="6"/>
      <c r="CM33" s="40">
        <f t="shared" si="11"/>
        <v>45717</v>
      </c>
      <c r="CN33" s="59" t="s">
        <v>22</v>
      </c>
      <c r="CO33" s="52"/>
      <c r="CP33" s="8"/>
      <c r="CQ33" s="55"/>
      <c r="CR33" s="15"/>
      <c r="CS33" s="15"/>
      <c r="CU33" s="40">
        <f t="shared" si="12"/>
        <v>45745</v>
      </c>
      <c r="CV33" s="59" t="s">
        <v>22</v>
      </c>
      <c r="CW33" s="52"/>
      <c r="CX33" s="8"/>
      <c r="CY33" s="55"/>
      <c r="CZ33" s="15"/>
      <c r="DA33" s="15"/>
      <c r="DB33" s="6"/>
      <c r="DC33" s="40">
        <f t="shared" si="13"/>
        <v>45773</v>
      </c>
      <c r="DD33" s="59" t="s">
        <v>22</v>
      </c>
      <c r="DE33" s="52"/>
      <c r="DF33" s="8"/>
      <c r="DG33" s="55"/>
      <c r="DH33" s="15"/>
      <c r="DI33" s="15"/>
    </row>
    <row r="34" spans="2:113" x14ac:dyDescent="0.15">
      <c r="C34" s="9"/>
      <c r="D34" s="6"/>
      <c r="E34" s="10"/>
      <c r="F34" s="10"/>
      <c r="G34" s="10"/>
      <c r="H34" s="6"/>
      <c r="I34" s="6"/>
      <c r="J34" s="6"/>
      <c r="K34" s="9"/>
      <c r="L34" s="6"/>
      <c r="M34" s="10"/>
      <c r="N34" s="10"/>
      <c r="O34" s="10"/>
      <c r="P34" s="6"/>
      <c r="Q34" s="6"/>
      <c r="R34" s="6"/>
      <c r="S34" s="9"/>
      <c r="T34" s="6"/>
      <c r="U34" s="10"/>
      <c r="V34" s="10"/>
      <c r="W34" s="10"/>
      <c r="X34" s="6"/>
      <c r="Y34" s="6"/>
      <c r="AA34" s="9"/>
      <c r="AB34" s="6"/>
      <c r="AC34" s="10"/>
      <c r="AD34" s="10"/>
      <c r="AE34" s="10"/>
      <c r="AF34" s="6"/>
      <c r="AG34" s="6"/>
      <c r="AH34" s="6"/>
      <c r="AI34" s="9"/>
      <c r="AJ34" s="6"/>
      <c r="AK34" s="10"/>
      <c r="AL34" s="10"/>
      <c r="AM34" s="10"/>
      <c r="AN34" s="6"/>
      <c r="AO34" s="6"/>
      <c r="AP34" s="6"/>
      <c r="AQ34" s="9"/>
      <c r="AR34" s="6"/>
      <c r="AS34" s="10"/>
      <c r="AT34" s="10"/>
      <c r="AU34" s="10"/>
      <c r="AV34" s="6"/>
      <c r="AW34" s="6"/>
      <c r="AY34" s="9"/>
      <c r="AZ34" s="6"/>
      <c r="BA34" s="10"/>
      <c r="BB34" s="10"/>
      <c r="BC34" s="10"/>
      <c r="BD34" s="6"/>
      <c r="BE34" s="6"/>
      <c r="BF34" s="6"/>
      <c r="BG34" s="9"/>
      <c r="BH34" s="6"/>
      <c r="BI34" s="10"/>
      <c r="BJ34" s="10"/>
      <c r="BK34" s="10"/>
      <c r="BL34" s="6"/>
      <c r="BM34" s="6"/>
      <c r="BN34" s="6"/>
      <c r="BO34" s="9"/>
      <c r="BP34" s="6"/>
      <c r="BQ34" s="10"/>
      <c r="BR34" s="10"/>
      <c r="BS34" s="10"/>
      <c r="BT34" s="6"/>
      <c r="BU34" s="6"/>
      <c r="BW34" s="9"/>
      <c r="BX34" s="6"/>
      <c r="BY34" s="10"/>
      <c r="BZ34" s="10"/>
      <c r="CA34" s="10"/>
      <c r="CB34" s="6"/>
      <c r="CC34" s="6"/>
      <c r="CD34" s="6"/>
      <c r="CE34" s="9"/>
      <c r="CF34" s="6"/>
      <c r="CG34" s="10"/>
      <c r="CH34" s="10"/>
      <c r="CI34" s="10"/>
      <c r="CJ34" s="6"/>
      <c r="CK34" s="6"/>
      <c r="CL34" s="6"/>
      <c r="CM34" s="9"/>
      <c r="CN34" s="6"/>
      <c r="CO34" s="10"/>
      <c r="CP34" s="10"/>
      <c r="CQ34" s="10"/>
      <c r="CR34" s="6"/>
      <c r="CS34" s="6"/>
      <c r="CU34" s="9"/>
      <c r="CV34" s="6"/>
      <c r="CW34" s="10"/>
      <c r="CX34" s="10"/>
      <c r="CY34" s="10"/>
      <c r="CZ34" s="6"/>
      <c r="DA34" s="6"/>
      <c r="DB34" s="6"/>
      <c r="DC34" s="9"/>
      <c r="DD34" s="6"/>
      <c r="DE34" s="10"/>
      <c r="DF34" s="10"/>
      <c r="DG34" s="10"/>
      <c r="DH34" s="6"/>
      <c r="DI34" s="6"/>
    </row>
    <row r="35" spans="2:113" x14ac:dyDescent="0.15">
      <c r="C35" s="9"/>
      <c r="D35" s="6"/>
      <c r="E35" s="10"/>
      <c r="F35" s="10"/>
      <c r="G35" s="10"/>
      <c r="H35" s="6"/>
      <c r="I35" s="6"/>
      <c r="J35" s="6"/>
      <c r="K35" s="9"/>
      <c r="L35" s="6"/>
      <c r="M35" s="10"/>
      <c r="N35" s="10"/>
      <c r="O35" s="10"/>
      <c r="P35" s="6"/>
      <c r="Q35" s="6"/>
      <c r="R35" s="6"/>
      <c r="S35" s="9"/>
      <c r="T35" s="6"/>
      <c r="U35" s="10"/>
      <c r="V35" s="10"/>
      <c r="W35" s="10"/>
      <c r="X35" s="6"/>
      <c r="Y35" s="6"/>
    </row>
    <row r="36" spans="2:113" x14ac:dyDescent="0.15">
      <c r="C36" s="9"/>
      <c r="D36" s="6"/>
      <c r="E36" s="10"/>
      <c r="F36" s="10"/>
      <c r="G36" s="10"/>
      <c r="H36" s="6"/>
      <c r="I36" s="6"/>
      <c r="J36" s="6"/>
      <c r="K36" s="9"/>
      <c r="L36" s="6"/>
      <c r="M36" s="10"/>
      <c r="N36" s="10"/>
      <c r="O36" s="10"/>
      <c r="P36" s="6"/>
      <c r="Q36" s="6"/>
      <c r="R36" s="6"/>
      <c r="S36" s="9"/>
      <c r="T36" s="6"/>
      <c r="U36" s="10"/>
      <c r="V36" s="10"/>
      <c r="W36" s="10"/>
      <c r="X36" s="6"/>
      <c r="Y36" s="6"/>
    </row>
    <row r="37" spans="2:113" x14ac:dyDescent="0.15">
      <c r="C37" s="9"/>
      <c r="D37" s="6"/>
      <c r="E37" s="10"/>
      <c r="F37" s="10"/>
      <c r="G37" s="10"/>
      <c r="H37" s="6"/>
      <c r="I37" s="6"/>
      <c r="J37" s="6"/>
      <c r="K37" s="9"/>
      <c r="L37" s="6"/>
      <c r="M37" s="10"/>
      <c r="N37" s="10"/>
      <c r="O37" s="10"/>
      <c r="P37" s="6"/>
      <c r="Q37" s="6"/>
      <c r="R37" s="6"/>
      <c r="S37" s="9"/>
      <c r="T37" s="6"/>
      <c r="U37" s="10"/>
      <c r="V37" s="10"/>
      <c r="W37" s="10"/>
      <c r="X37" s="6"/>
      <c r="Y37" s="6"/>
    </row>
    <row r="38" spans="2:113" x14ac:dyDescent="0.15">
      <c r="C38" s="9"/>
      <c r="D38" s="6"/>
      <c r="E38" s="10"/>
      <c r="F38" s="10"/>
      <c r="G38" s="10"/>
      <c r="H38" s="6"/>
      <c r="I38" s="6"/>
      <c r="J38" s="6"/>
      <c r="K38" s="9"/>
      <c r="L38" s="6"/>
      <c r="M38" s="10"/>
      <c r="N38" s="10"/>
      <c r="O38" s="10"/>
      <c r="P38" s="6"/>
      <c r="Q38" s="6"/>
      <c r="R38" s="6"/>
      <c r="S38" s="9"/>
      <c r="T38" s="6"/>
      <c r="U38" s="10"/>
      <c r="V38" s="10"/>
      <c r="W38" s="10"/>
      <c r="X38" s="6"/>
      <c r="Y38" s="6"/>
    </row>
    <row r="39" spans="2:113" x14ac:dyDescent="0.15">
      <c r="C39" s="9"/>
      <c r="D39" s="6"/>
      <c r="E39" s="10"/>
      <c r="F39" s="10"/>
      <c r="G39" s="10"/>
      <c r="H39" s="6"/>
      <c r="I39" s="6"/>
      <c r="J39" s="6"/>
      <c r="K39" s="9"/>
      <c r="L39" s="6"/>
      <c r="M39" s="10"/>
      <c r="N39" s="10"/>
      <c r="O39" s="10"/>
      <c r="P39" s="6"/>
      <c r="Q39" s="6"/>
      <c r="R39" s="6"/>
      <c r="S39" s="9"/>
      <c r="T39" s="6"/>
      <c r="U39" s="10"/>
      <c r="V39" s="10"/>
      <c r="W39" s="10"/>
      <c r="X39" s="6"/>
      <c r="Y39" s="6"/>
    </row>
    <row r="40" spans="2:113" x14ac:dyDescent="0.15">
      <c r="C40" s="9"/>
      <c r="D40" s="6"/>
      <c r="E40" s="10"/>
      <c r="F40" s="10"/>
      <c r="G40" s="10"/>
      <c r="H40" s="6"/>
      <c r="I40" s="6"/>
      <c r="J40" s="6"/>
      <c r="K40" s="9"/>
      <c r="L40" s="6"/>
      <c r="M40" s="10"/>
      <c r="N40" s="10"/>
      <c r="O40" s="10"/>
      <c r="P40" s="6"/>
      <c r="Q40" s="6"/>
      <c r="R40" s="6"/>
      <c r="S40" s="9"/>
      <c r="T40" s="6"/>
      <c r="U40" s="10"/>
      <c r="V40" s="10"/>
      <c r="W40" s="10"/>
      <c r="X40" s="6"/>
      <c r="Y40" s="6"/>
    </row>
    <row r="41" spans="2:113" x14ac:dyDescent="0.15">
      <c r="C41" s="9"/>
      <c r="D41" s="6"/>
      <c r="E41" s="10"/>
      <c r="F41" s="10"/>
      <c r="G41" s="10"/>
      <c r="H41" s="6"/>
      <c r="I41" s="6"/>
      <c r="J41" s="6"/>
      <c r="K41" s="9"/>
      <c r="L41" s="6"/>
      <c r="M41" s="10"/>
      <c r="N41" s="10"/>
      <c r="O41" s="10"/>
      <c r="P41" s="6"/>
      <c r="Q41" s="6"/>
      <c r="R41" s="6"/>
      <c r="S41" s="9"/>
      <c r="T41" s="6"/>
      <c r="U41" s="10"/>
      <c r="V41" s="10"/>
      <c r="W41" s="10"/>
      <c r="X41" s="6"/>
      <c r="Y41" s="6"/>
    </row>
  </sheetData>
  <sheetProtection sheet="1" objects="1" scenarios="1" formatCells="0" formatColumns="0" formatRows="0" insertColumns="0" insertRows="0" insertHyperlinks="0" deleteColumns="0" deleteRows="0"/>
  <mergeCells count="65">
    <mergeCell ref="U4:V4"/>
    <mergeCell ref="I2:K2"/>
    <mergeCell ref="B27:B33"/>
    <mergeCell ref="B20:B26"/>
    <mergeCell ref="B13:B19"/>
    <mergeCell ref="B6:B12"/>
    <mergeCell ref="L4:L5"/>
    <mergeCell ref="M4:N4"/>
    <mergeCell ref="O4:O5"/>
    <mergeCell ref="S4:S5"/>
    <mergeCell ref="T4:T5"/>
    <mergeCell ref="C4:C5"/>
    <mergeCell ref="D4:D5"/>
    <mergeCell ref="E4:F4"/>
    <mergeCell ref="G4:G5"/>
    <mergeCell ref="K4:K5"/>
    <mergeCell ref="W4:W5"/>
    <mergeCell ref="AA4:AA5"/>
    <mergeCell ref="AB4:AB5"/>
    <mergeCell ref="AC4:AD4"/>
    <mergeCell ref="AE4:AE5"/>
    <mergeCell ref="AI4:AI5"/>
    <mergeCell ref="AJ4:AJ5"/>
    <mergeCell ref="AK4:AL4"/>
    <mergeCell ref="AM4:AM5"/>
    <mergeCell ref="AQ4:AQ5"/>
    <mergeCell ref="AR4:AR5"/>
    <mergeCell ref="AS4:AT4"/>
    <mergeCell ref="AU4:AU5"/>
    <mergeCell ref="AY4:AY5"/>
    <mergeCell ref="AZ4:AZ5"/>
    <mergeCell ref="BA4:BB4"/>
    <mergeCell ref="BC4:BC5"/>
    <mergeCell ref="BG4:BG5"/>
    <mergeCell ref="BH4:BH5"/>
    <mergeCell ref="BI4:BJ4"/>
    <mergeCell ref="BK4:BK5"/>
    <mergeCell ref="BO4:BO5"/>
    <mergeCell ref="BP4:BP5"/>
    <mergeCell ref="BQ4:BR4"/>
    <mergeCell ref="BS4:BS5"/>
    <mergeCell ref="DD4:DD5"/>
    <mergeCell ref="DE4:DF4"/>
    <mergeCell ref="DG4:DG5"/>
    <mergeCell ref="CO4:CP4"/>
    <mergeCell ref="CQ4:CQ5"/>
    <mergeCell ref="CU4:CU5"/>
    <mergeCell ref="CV4:CV5"/>
    <mergeCell ref="CW4:CX4"/>
    <mergeCell ref="AG2:AI2"/>
    <mergeCell ref="BE2:BG2"/>
    <mergeCell ref="CC2:CE2"/>
    <mergeCell ref="DA2:DC2"/>
    <mergeCell ref="CY4:CY5"/>
    <mergeCell ref="DC4:DC5"/>
    <mergeCell ref="CF4:CF5"/>
    <mergeCell ref="CG4:CH4"/>
    <mergeCell ref="CI4:CI5"/>
    <mergeCell ref="CM4:CM5"/>
    <mergeCell ref="CN4:CN5"/>
    <mergeCell ref="BW4:BW5"/>
    <mergeCell ref="BX4:BX5"/>
    <mergeCell ref="BY4:BZ4"/>
    <mergeCell ref="CA4:CA5"/>
    <mergeCell ref="CE4:CE5"/>
  </mergeCells>
  <phoneticPr fontId="1"/>
  <conditionalFormatting sqref="H6:H12">
    <cfRule type="expression" dxfId="69" priority="78" stopIfTrue="1">
      <formula>H$7&gt;1200</formula>
    </cfRule>
  </conditionalFormatting>
  <conditionalFormatting sqref="H13:H19">
    <cfRule type="expression" dxfId="68" priority="77" stopIfTrue="1">
      <formula>H$14&gt;1200</formula>
    </cfRule>
  </conditionalFormatting>
  <conditionalFormatting sqref="I6:I33">
    <cfRule type="expression" dxfId="67" priority="76" stopIfTrue="1">
      <formula>I$10&lt;&gt;4650</formula>
    </cfRule>
  </conditionalFormatting>
  <conditionalFormatting sqref="P6:P12">
    <cfRule type="expression" dxfId="66" priority="75" stopIfTrue="1">
      <formula>P$7&gt;1200</formula>
    </cfRule>
  </conditionalFormatting>
  <conditionalFormatting sqref="P13:P19">
    <cfRule type="expression" dxfId="65" priority="74" stopIfTrue="1">
      <formula>P$14&gt;1200</formula>
    </cfRule>
  </conditionalFormatting>
  <conditionalFormatting sqref="Q6:Q33">
    <cfRule type="expression" dxfId="64" priority="73" stopIfTrue="1">
      <formula>Q$10&lt;&gt;4650</formula>
    </cfRule>
  </conditionalFormatting>
  <conditionalFormatting sqref="H20:H26">
    <cfRule type="expression" dxfId="63" priority="69" stopIfTrue="1">
      <formula>H$21&gt;1200</formula>
    </cfRule>
  </conditionalFormatting>
  <conditionalFormatting sqref="H27:H33">
    <cfRule type="expression" dxfId="62" priority="68" stopIfTrue="1">
      <formula>H$28&gt;1200</formula>
    </cfRule>
  </conditionalFormatting>
  <conditionalFormatting sqref="P20:P26">
    <cfRule type="expression" dxfId="61" priority="67" stopIfTrue="1">
      <formula>P$21&gt;1200</formula>
    </cfRule>
  </conditionalFormatting>
  <conditionalFormatting sqref="P27:P33">
    <cfRule type="expression" dxfId="60" priority="66" stopIfTrue="1">
      <formula>P$28&gt;1200</formula>
    </cfRule>
  </conditionalFormatting>
  <conditionalFormatting sqref="X6:X12">
    <cfRule type="expression" dxfId="59" priority="65" stopIfTrue="1">
      <formula>X$7&gt;1200</formula>
    </cfRule>
  </conditionalFormatting>
  <conditionalFormatting sqref="X13:X19">
    <cfRule type="expression" dxfId="58" priority="64" stopIfTrue="1">
      <formula>X$14&gt;1200</formula>
    </cfRule>
  </conditionalFormatting>
  <conditionalFormatting sqref="Y6:Y33">
    <cfRule type="expression" dxfId="57" priority="63" stopIfTrue="1">
      <formula>Y$10&lt;&gt;4650</formula>
    </cfRule>
  </conditionalFormatting>
  <conditionalFormatting sqref="X20:X26">
    <cfRule type="expression" dxfId="56" priority="62" stopIfTrue="1">
      <formula>X$21&gt;1200</formula>
    </cfRule>
  </conditionalFormatting>
  <conditionalFormatting sqref="X27:X33">
    <cfRule type="expression" dxfId="55" priority="61" stopIfTrue="1">
      <formula>X$28&gt;1200</formula>
    </cfRule>
  </conditionalFormatting>
  <conditionalFormatting sqref="AF6:AF12">
    <cfRule type="expression" dxfId="54" priority="60" stopIfTrue="1">
      <formula>AF$7&gt;1200</formula>
    </cfRule>
  </conditionalFormatting>
  <conditionalFormatting sqref="AF13:AF19">
    <cfRule type="expression" dxfId="53" priority="59" stopIfTrue="1">
      <formula>AF$14&gt;1200</formula>
    </cfRule>
  </conditionalFormatting>
  <conditionalFormatting sqref="AG6:AG33">
    <cfRule type="expression" dxfId="52" priority="58" stopIfTrue="1">
      <formula>AG$10&lt;&gt;4650</formula>
    </cfRule>
  </conditionalFormatting>
  <conditionalFormatting sqref="AN6:AN12">
    <cfRule type="expression" dxfId="51" priority="57" stopIfTrue="1">
      <formula>AN$7&gt;1200</formula>
    </cfRule>
  </conditionalFormatting>
  <conditionalFormatting sqref="AN13:AN19">
    <cfRule type="expression" dxfId="50" priority="56" stopIfTrue="1">
      <formula>AN$14&gt;1200</formula>
    </cfRule>
  </conditionalFormatting>
  <conditionalFormatting sqref="AO6:AO33">
    <cfRule type="expression" dxfId="49" priority="55" stopIfTrue="1">
      <formula>AO$10&lt;&gt;4650</formula>
    </cfRule>
  </conditionalFormatting>
  <conditionalFormatting sqref="AF20:AF26">
    <cfRule type="expression" dxfId="48" priority="54" stopIfTrue="1">
      <formula>AF$21&gt;1200</formula>
    </cfRule>
  </conditionalFormatting>
  <conditionalFormatting sqref="AF27:AF33">
    <cfRule type="expression" dxfId="47" priority="53" stopIfTrue="1">
      <formula>AF$28&gt;1200</formula>
    </cfRule>
  </conditionalFormatting>
  <conditionalFormatting sqref="AN20:AN26">
    <cfRule type="expression" dxfId="46" priority="52" stopIfTrue="1">
      <formula>AN$21&gt;1200</formula>
    </cfRule>
  </conditionalFormatting>
  <conditionalFormatting sqref="AN27:AN33">
    <cfRule type="expression" dxfId="45" priority="51" stopIfTrue="1">
      <formula>AN$28&gt;1200</formula>
    </cfRule>
  </conditionalFormatting>
  <conditionalFormatting sqref="AV6:AV12">
    <cfRule type="expression" dxfId="44" priority="50" stopIfTrue="1">
      <formula>AV$7&gt;1200</formula>
    </cfRule>
  </conditionalFormatting>
  <conditionalFormatting sqref="AV13:AV19">
    <cfRule type="expression" dxfId="43" priority="49" stopIfTrue="1">
      <formula>AV$14&gt;1200</formula>
    </cfRule>
  </conditionalFormatting>
  <conditionalFormatting sqref="AW6:AW33">
    <cfRule type="expression" dxfId="42" priority="48" stopIfTrue="1">
      <formula>AW$10&lt;&gt;4650</formula>
    </cfRule>
  </conditionalFormatting>
  <conditionalFormatting sqref="AV20:AV26">
    <cfRule type="expression" dxfId="41" priority="47" stopIfTrue="1">
      <formula>AV$21&gt;1200</formula>
    </cfRule>
  </conditionalFormatting>
  <conditionalFormatting sqref="AV27:AV33">
    <cfRule type="expression" dxfId="40" priority="46" stopIfTrue="1">
      <formula>AV$28&gt;1200</formula>
    </cfRule>
  </conditionalFormatting>
  <conditionalFormatting sqref="BD6:BD12">
    <cfRule type="expression" dxfId="39" priority="45" stopIfTrue="1">
      <formula>BD$7&gt;1200</formula>
    </cfRule>
  </conditionalFormatting>
  <conditionalFormatting sqref="BD13:BD19">
    <cfRule type="expression" dxfId="38" priority="44" stopIfTrue="1">
      <formula>BD$14&gt;1200</formula>
    </cfRule>
  </conditionalFormatting>
  <conditionalFormatting sqref="BE6:BE33">
    <cfRule type="expression" dxfId="37" priority="43" stopIfTrue="1">
      <formula>BE$10&lt;&gt;4650</formula>
    </cfRule>
  </conditionalFormatting>
  <conditionalFormatting sqref="BL6:BL12">
    <cfRule type="expression" dxfId="36" priority="42" stopIfTrue="1">
      <formula>BL$7&gt;1200</formula>
    </cfRule>
  </conditionalFormatting>
  <conditionalFormatting sqref="BL13:BL19">
    <cfRule type="expression" dxfId="35" priority="41" stopIfTrue="1">
      <formula>BL$14&gt;1200</formula>
    </cfRule>
  </conditionalFormatting>
  <conditionalFormatting sqref="BM6:BM33">
    <cfRule type="expression" dxfId="34" priority="40" stopIfTrue="1">
      <formula>BM$10&lt;&gt;4650</formula>
    </cfRule>
  </conditionalFormatting>
  <conditionalFormatting sqref="BD20:BD26">
    <cfRule type="expression" dxfId="33" priority="39" stopIfTrue="1">
      <formula>BD$21&gt;1200</formula>
    </cfRule>
  </conditionalFormatting>
  <conditionalFormatting sqref="BD27:BD33">
    <cfRule type="expression" dxfId="32" priority="38" stopIfTrue="1">
      <formula>BD$28&gt;1200</formula>
    </cfRule>
  </conditionalFormatting>
  <conditionalFormatting sqref="BL20:BL26">
    <cfRule type="expression" dxfId="31" priority="37" stopIfTrue="1">
      <formula>BL$21&gt;1200</formula>
    </cfRule>
  </conditionalFormatting>
  <conditionalFormatting sqref="BL27:BL33">
    <cfRule type="expression" dxfId="30" priority="36" stopIfTrue="1">
      <formula>BL$28&gt;1200</formula>
    </cfRule>
  </conditionalFormatting>
  <conditionalFormatting sqref="BT6:BT12">
    <cfRule type="expression" dxfId="29" priority="35" stopIfTrue="1">
      <formula>BT$7&gt;1200</formula>
    </cfRule>
  </conditionalFormatting>
  <conditionalFormatting sqref="BT13:BT19">
    <cfRule type="expression" dxfId="28" priority="34" stopIfTrue="1">
      <formula>BT$14&gt;1200</formula>
    </cfRule>
  </conditionalFormatting>
  <conditionalFormatting sqref="BU6:BU33">
    <cfRule type="expression" dxfId="27" priority="33" stopIfTrue="1">
      <formula>BU$10&lt;&gt;4650</formula>
    </cfRule>
  </conditionalFormatting>
  <conditionalFormatting sqref="BT20:BT26">
    <cfRule type="expression" dxfId="26" priority="32" stopIfTrue="1">
      <formula>BT$21&gt;1200</formula>
    </cfRule>
  </conditionalFormatting>
  <conditionalFormatting sqref="BT27:BT33">
    <cfRule type="expression" dxfId="25" priority="31" stopIfTrue="1">
      <formula>BT$28&gt;1200</formula>
    </cfRule>
  </conditionalFormatting>
  <conditionalFormatting sqref="CB6:CB12">
    <cfRule type="expression" dxfId="24" priority="30" stopIfTrue="1">
      <formula>CB$7&gt;1200</formula>
    </cfRule>
  </conditionalFormatting>
  <conditionalFormatting sqref="CB13:CB19">
    <cfRule type="expression" dxfId="23" priority="29" stopIfTrue="1">
      <formula>CB$14&gt;1200</formula>
    </cfRule>
  </conditionalFormatting>
  <conditionalFormatting sqref="CC6:CC33">
    <cfRule type="expression" dxfId="22" priority="28" stopIfTrue="1">
      <formula>CC$10&lt;&gt;4650</formula>
    </cfRule>
  </conditionalFormatting>
  <conditionalFormatting sqref="CJ6:CJ12">
    <cfRule type="expression" dxfId="21" priority="27" stopIfTrue="1">
      <formula>CJ$7&gt;1200</formula>
    </cfRule>
  </conditionalFormatting>
  <conditionalFormatting sqref="CJ13:CJ19">
    <cfRule type="expression" dxfId="20" priority="26" stopIfTrue="1">
      <formula>CJ$14&gt;1200</formula>
    </cfRule>
  </conditionalFormatting>
  <conditionalFormatting sqref="CK6:CK33">
    <cfRule type="expression" dxfId="19" priority="25" stopIfTrue="1">
      <formula>CK$10&lt;&gt;4650</formula>
    </cfRule>
  </conditionalFormatting>
  <conditionalFormatting sqref="CB20:CB26">
    <cfRule type="expression" dxfId="18" priority="24" stopIfTrue="1">
      <formula>CB$21&gt;1200</formula>
    </cfRule>
  </conditionalFormatting>
  <conditionalFormatting sqref="CB27:CB33">
    <cfRule type="expression" dxfId="17" priority="23" stopIfTrue="1">
      <formula>CB$28&gt;1200</formula>
    </cfRule>
  </conditionalFormatting>
  <conditionalFormatting sqref="CJ20:CJ26">
    <cfRule type="expression" dxfId="16" priority="22" stopIfTrue="1">
      <formula>CJ$21&gt;1200</formula>
    </cfRule>
  </conditionalFormatting>
  <conditionalFormatting sqref="CJ27:CJ33">
    <cfRule type="expression" dxfId="15" priority="21" stopIfTrue="1">
      <formula>CJ$28&gt;1200</formula>
    </cfRule>
  </conditionalFormatting>
  <conditionalFormatting sqref="CR6:CR12">
    <cfRule type="expression" dxfId="14" priority="20" stopIfTrue="1">
      <formula>CR$7&gt;1200</formula>
    </cfRule>
  </conditionalFormatting>
  <conditionalFormatting sqref="CR13:CR19">
    <cfRule type="expression" dxfId="13" priority="19" stopIfTrue="1">
      <formula>CR$14&gt;1200</formula>
    </cfRule>
  </conditionalFormatting>
  <conditionalFormatting sqref="CS6:CS33">
    <cfRule type="expression" dxfId="12" priority="18" stopIfTrue="1">
      <formula>CS$10&lt;&gt;4650</formula>
    </cfRule>
  </conditionalFormatting>
  <conditionalFormatting sqref="CR20:CR26">
    <cfRule type="expression" dxfId="11" priority="17" stopIfTrue="1">
      <formula>CR$21&gt;1200</formula>
    </cfRule>
  </conditionalFormatting>
  <conditionalFormatting sqref="CR27:CR33">
    <cfRule type="expression" dxfId="10" priority="16" stopIfTrue="1">
      <formula>CR$28&gt;1200</formula>
    </cfRule>
  </conditionalFormatting>
  <conditionalFormatting sqref="CZ6:CZ12">
    <cfRule type="expression" dxfId="9" priority="15" stopIfTrue="1">
      <formula>CZ$7&gt;1200</formula>
    </cfRule>
  </conditionalFormatting>
  <conditionalFormatting sqref="CZ13:CZ19">
    <cfRule type="expression" dxfId="8" priority="14" stopIfTrue="1">
      <formula>CZ$14&gt;1200</formula>
    </cfRule>
  </conditionalFormatting>
  <conditionalFormatting sqref="DA6:DA33">
    <cfRule type="expression" dxfId="7" priority="13" stopIfTrue="1">
      <formula>DA$10&lt;&gt;4650</formula>
    </cfRule>
  </conditionalFormatting>
  <conditionalFormatting sqref="DH6:DH12">
    <cfRule type="expression" dxfId="6" priority="12" stopIfTrue="1">
      <formula>DH$7&gt;1200</formula>
    </cfRule>
  </conditionalFormatting>
  <conditionalFormatting sqref="DH13:DH19">
    <cfRule type="expression" dxfId="5" priority="11" stopIfTrue="1">
      <formula>DH$14&gt;1200</formula>
    </cfRule>
  </conditionalFormatting>
  <conditionalFormatting sqref="DI6:DI33">
    <cfRule type="expression" dxfId="4" priority="10" stopIfTrue="1">
      <formula>DI$10&lt;&gt;4650</formula>
    </cfRule>
  </conditionalFormatting>
  <conditionalFormatting sqref="CZ20:CZ26">
    <cfRule type="expression" dxfId="3" priority="9" stopIfTrue="1">
      <formula>CZ$21&gt;1200</formula>
    </cfRule>
  </conditionalFormatting>
  <conditionalFormatting sqref="CZ27:CZ33">
    <cfRule type="expression" dxfId="2" priority="8" stopIfTrue="1">
      <formula>CZ$28&gt;1200</formula>
    </cfRule>
  </conditionalFormatting>
  <conditionalFormatting sqref="DH20:DH26">
    <cfRule type="expression" dxfId="1" priority="7" stopIfTrue="1">
      <formula>DH$21&gt;1200</formula>
    </cfRule>
  </conditionalFormatting>
  <conditionalFormatting sqref="DH27:DH33">
    <cfRule type="expression" dxfId="0" priority="6" stopIfTrue="1">
      <formula>DH$28&gt;1200</formula>
    </cfRule>
  </conditionalFormatting>
  <dataValidations count="2">
    <dataValidation imeMode="disabled" allowBlank="1" showInputMessage="1" showErrorMessage="1" sqref="E6:F33 M6:N33 U6:V33 AC6:AD33 AK6:AL33 AS6:AT33 BA6:BB33 BI6:BJ33 BQ6:BR33 BY6:BZ33 CG6:CH33 CO6:CP33 CW6:CX33 DE6:DF33 C6" xr:uid="{A32961F3-181C-4479-8032-52881A0712EB}"/>
    <dataValidation imeMode="hiragana" allowBlank="1" showInputMessage="1" showErrorMessage="1" sqref="G6:G33 O6:O33 W6:W33 AE6:AE33 AM6:AM33 AU6:AU33 BC6:BC33 BK6:BK33 BS6:BS33 CA6:CA33 CI6:CI33 CQ6:CQ33 CY6:CY33 DG6:DG33" xr:uid="{C09D6D0B-6165-4CD5-AC0C-D7442CC09F35}"/>
  </dataValidations>
  <pageMargins left="0.39370078740157483" right="0" top="0.70866141732283472" bottom="0.27559055118110237" header="0.48" footer="0"/>
  <pageSetup paperSize="9" scale="98" orientation="landscape" r:id="rId1"/>
  <headerFooter alignWithMargins="0">
    <oddHeader>&amp;R&amp;"Meiryo UI,標準"&amp;8&amp;P／&amp;N</oddHeader>
  </headerFooter>
  <colBreaks count="4" manualBreakCount="4">
    <brk id="25" max="1048575" man="1"/>
    <brk id="49" max="1048575" man="1"/>
    <brk id="73" max="1048575" man="1"/>
    <brk id="9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勤務時間確認表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柏市教育委員会</dc:creator>
  <cp:lastModifiedBy>e11-jimu1@koumu.kashiwa.ed.jp</cp:lastModifiedBy>
  <cp:lastPrinted>2024-03-15T04:29:43Z</cp:lastPrinted>
  <dcterms:created xsi:type="dcterms:W3CDTF">2011-07-07T02:35:15Z</dcterms:created>
  <dcterms:modified xsi:type="dcterms:W3CDTF">2024-03-15T04:47:14Z</dcterms:modified>
</cp:coreProperties>
</file>